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426"/>
  <workbookPr codeName="ThisWorkbook" defaultThemeVersion="124226"/>
  <mc:AlternateContent xmlns:mc="http://schemas.openxmlformats.org/markup-compatibility/2006">
    <mc:Choice Requires="x15">
      <x15ac:absPath xmlns:x15ac="http://schemas.microsoft.com/office/spreadsheetml/2010/11/ac" url="C:\Users\owner\Desktop\別冊\02課題ベースwebサイト\03アップロード\"/>
    </mc:Choice>
  </mc:AlternateContent>
  <xr:revisionPtr revIDLastSave="0" documentId="13_ncr:1_{A4FBE294-6C60-4AD0-AF14-79D57DD7FC3C}" xr6:coauthVersionLast="45" xr6:coauthVersionMax="45" xr10:uidLastSave="{00000000-0000-0000-0000-000000000000}"/>
  <bookViews>
    <workbookView xWindow="-120" yWindow="-120" windowWidth="19800" windowHeight="11760" tabRatio="593" firstSheet="4" activeTab="4" xr2:uid="{00000000-000D-0000-FFFF-FFFF00000000}"/>
  </bookViews>
  <sheets>
    <sheet name="2010年" sheetId="4" state="hidden" r:id="rId1"/>
    <sheet name="2011年" sheetId="1" state="hidden" r:id="rId2"/>
    <sheet name="2012年" sheetId="6" state="hidden" r:id="rId3"/>
    <sheet name="計算式用・2017年" sheetId="11" state="hidden" r:id="rId4"/>
    <sheet name="目次" sheetId="30" r:id="rId5"/>
    <sheet name="データガイド" sheetId="31" r:id="rId6"/>
    <sheet name="1総括表" sheetId="15" r:id="rId7"/>
    <sheet name="未使用" sheetId="19" state="hidden" r:id="rId8"/>
    <sheet name="2年齢・勤続" sheetId="20" r:id="rId9"/>
    <sheet name="3年齢別ばらつき" sheetId="21" r:id="rId10"/>
  </sheets>
  <definedNames>
    <definedName name="_xlnm.Print_Area" localSheetId="5">データガイド!$A$1:$D$6</definedName>
    <definedName name="_xlnm.Print_Area" localSheetId="4">目次!$B$1:$AD$8</definedName>
  </definedNames>
  <calcPr calcId="191029"/>
</workbook>
</file>

<file path=xl/calcChain.xml><?xml version="1.0" encoding="utf-8"?>
<calcChain xmlns="http://schemas.openxmlformats.org/spreadsheetml/2006/main">
  <c r="C5" i="6" l="1"/>
  <c r="E5" i="6"/>
  <c r="G5" i="6"/>
  <c r="I5" i="6"/>
  <c r="K5" i="6"/>
  <c r="C6" i="6"/>
  <c r="E6" i="6"/>
  <c r="G6" i="6"/>
  <c r="I6" i="6"/>
  <c r="K6" i="6"/>
  <c r="C7" i="6"/>
  <c r="E7" i="6"/>
  <c r="G7" i="6"/>
  <c r="I7" i="6"/>
  <c r="K7" i="6"/>
  <c r="C8" i="6"/>
  <c r="E8" i="6"/>
  <c r="G8" i="6"/>
  <c r="I8" i="6"/>
  <c r="K8" i="6"/>
  <c r="C9" i="6"/>
  <c r="E9" i="6"/>
  <c r="G9" i="6"/>
  <c r="I9" i="6"/>
  <c r="K9" i="6"/>
  <c r="C10" i="6"/>
  <c r="E10" i="6"/>
  <c r="G10" i="6"/>
  <c r="I10" i="6"/>
  <c r="K10" i="6"/>
  <c r="C11" i="6"/>
  <c r="E11" i="6"/>
  <c r="G11" i="6"/>
  <c r="I11" i="6"/>
  <c r="K11" i="6"/>
  <c r="C12" i="6"/>
  <c r="E12" i="6"/>
  <c r="G12" i="6"/>
  <c r="I12" i="6"/>
  <c r="K12" i="6"/>
  <c r="C13" i="6"/>
  <c r="E13" i="6"/>
  <c r="G13" i="6"/>
  <c r="I13" i="6"/>
  <c r="K13" i="6"/>
  <c r="C14" i="6"/>
  <c r="E14" i="6"/>
  <c r="G14" i="6"/>
  <c r="I14" i="6"/>
  <c r="K14" i="6"/>
  <c r="C15" i="6"/>
  <c r="E15" i="6"/>
  <c r="G15" i="6"/>
  <c r="I15" i="6"/>
  <c r="K15" i="6"/>
  <c r="C21" i="6"/>
  <c r="E21" i="6"/>
  <c r="G21" i="6"/>
  <c r="H21" i="6"/>
  <c r="I21" i="6"/>
  <c r="C22" i="6"/>
  <c r="E22" i="6"/>
  <c r="G22" i="6"/>
  <c r="H22" i="6"/>
  <c r="I22" i="6"/>
  <c r="C23" i="6"/>
  <c r="E23" i="6"/>
  <c r="G23" i="6"/>
  <c r="H23" i="6"/>
  <c r="I23" i="6"/>
  <c r="C24" i="6"/>
  <c r="E24" i="6"/>
  <c r="G24" i="6"/>
  <c r="H24" i="6"/>
  <c r="I24" i="6"/>
  <c r="C25" i="6"/>
  <c r="E25" i="6"/>
  <c r="G25" i="6"/>
  <c r="H25" i="6"/>
  <c r="I25" i="6"/>
  <c r="C26" i="6"/>
  <c r="E26" i="6"/>
  <c r="G26" i="6"/>
  <c r="H26" i="6"/>
  <c r="I26" i="6"/>
  <c r="C27" i="6"/>
  <c r="E27" i="6"/>
  <c r="G27" i="6"/>
  <c r="H27" i="6"/>
  <c r="I27" i="6"/>
  <c r="C28" i="6"/>
  <c r="E28" i="6"/>
  <c r="G28" i="6"/>
  <c r="H28" i="6"/>
  <c r="I28" i="6"/>
  <c r="C29" i="6"/>
  <c r="E29" i="6"/>
  <c r="G29" i="6"/>
  <c r="H29" i="6"/>
  <c r="I29" i="6"/>
  <c r="C30" i="6"/>
  <c r="E30" i="6"/>
  <c r="G30" i="6"/>
  <c r="H30" i="6"/>
  <c r="I30" i="6"/>
  <c r="C31" i="6"/>
  <c r="E31" i="6"/>
  <c r="G31" i="6"/>
  <c r="H31" i="6"/>
  <c r="I31" i="6"/>
  <c r="C36" i="6"/>
  <c r="E36" i="6"/>
  <c r="G36" i="6"/>
  <c r="I36" i="6"/>
  <c r="K36" i="6"/>
  <c r="C37" i="6"/>
  <c r="E37" i="6"/>
  <c r="G37" i="6"/>
  <c r="I37" i="6"/>
  <c r="K37" i="6"/>
  <c r="C38" i="6"/>
  <c r="E38" i="6"/>
  <c r="G38" i="6"/>
  <c r="I38" i="6"/>
  <c r="K38" i="6"/>
  <c r="C39" i="6"/>
  <c r="E39" i="6"/>
  <c r="G39" i="6"/>
  <c r="I39" i="6"/>
  <c r="K39" i="6"/>
  <c r="C40" i="6"/>
  <c r="E40" i="6"/>
  <c r="G40" i="6"/>
  <c r="I40" i="6"/>
  <c r="K40" i="6"/>
  <c r="C41" i="6"/>
  <c r="E41" i="6"/>
  <c r="G41" i="6"/>
  <c r="I41" i="6"/>
  <c r="K41" i="6"/>
  <c r="C42" i="6"/>
  <c r="E42" i="6"/>
  <c r="G42" i="6"/>
  <c r="I42" i="6"/>
  <c r="K42" i="6"/>
  <c r="C43" i="6"/>
  <c r="E43" i="6"/>
  <c r="G43" i="6"/>
  <c r="I43" i="6"/>
  <c r="K43" i="6"/>
  <c r="C44" i="6"/>
  <c r="E44" i="6"/>
  <c r="G44" i="6"/>
  <c r="I44" i="6"/>
  <c r="K44" i="6"/>
  <c r="C45" i="6"/>
  <c r="E45" i="6"/>
  <c r="G45" i="6"/>
  <c r="I45" i="6"/>
  <c r="K45" i="6"/>
  <c r="C46" i="6"/>
  <c r="E46" i="6"/>
  <c r="G46" i="6"/>
  <c r="I46" i="6"/>
  <c r="K46" i="6"/>
  <c r="C52" i="6"/>
  <c r="E52" i="6"/>
  <c r="G52" i="6"/>
  <c r="H52" i="6"/>
  <c r="I52" i="6"/>
  <c r="C53" i="6"/>
  <c r="E53" i="6"/>
  <c r="G53" i="6"/>
  <c r="H53" i="6"/>
  <c r="I53" i="6"/>
  <c r="C54" i="6"/>
  <c r="E54" i="6"/>
  <c r="G54" i="6"/>
  <c r="H54" i="6"/>
  <c r="I54" i="6"/>
  <c r="C55" i="6"/>
  <c r="E55" i="6"/>
  <c r="G55" i="6"/>
  <c r="H55" i="6"/>
  <c r="I55" i="6"/>
  <c r="C56" i="6"/>
  <c r="E56" i="6"/>
  <c r="G56" i="6"/>
  <c r="H56" i="6"/>
  <c r="I56" i="6"/>
  <c r="C57" i="6"/>
  <c r="E57" i="6"/>
  <c r="G57" i="6"/>
  <c r="H57" i="6"/>
  <c r="I57" i="6"/>
  <c r="C58" i="6"/>
  <c r="E58" i="6"/>
  <c r="G58" i="6"/>
  <c r="H58" i="6"/>
  <c r="I58" i="6"/>
  <c r="C59" i="6"/>
  <c r="E59" i="6"/>
  <c r="G59" i="6"/>
  <c r="H59" i="6"/>
  <c r="I59" i="6"/>
  <c r="C60" i="6"/>
  <c r="E60" i="6"/>
  <c r="G60" i="6"/>
  <c r="H60" i="6"/>
  <c r="I60" i="6"/>
  <c r="C61" i="6"/>
  <c r="E61" i="6"/>
  <c r="G61" i="6"/>
  <c r="H61" i="6"/>
  <c r="I61" i="6"/>
  <c r="C62" i="6"/>
  <c r="E62" i="6"/>
  <c r="G62" i="6"/>
  <c r="H62" i="6"/>
  <c r="I62" i="6"/>
  <c r="C5" i="1"/>
  <c r="E5" i="1"/>
  <c r="G5" i="1"/>
  <c r="I5" i="1"/>
  <c r="K5" i="1"/>
  <c r="C6" i="1"/>
  <c r="E6" i="1"/>
  <c r="G6" i="1"/>
  <c r="I6" i="1"/>
  <c r="K6" i="1"/>
  <c r="C7" i="1"/>
  <c r="E7" i="1"/>
  <c r="G7" i="1"/>
  <c r="I7" i="1"/>
  <c r="K7" i="1"/>
  <c r="C8" i="1"/>
  <c r="E8" i="1"/>
  <c r="G8" i="1"/>
  <c r="I8" i="1"/>
  <c r="K8" i="1"/>
  <c r="C9" i="1"/>
  <c r="E9" i="1"/>
  <c r="G9" i="1"/>
  <c r="I9" i="1"/>
  <c r="K9" i="1"/>
  <c r="C10" i="1"/>
  <c r="E10" i="1"/>
  <c r="G10" i="1"/>
  <c r="I10" i="1"/>
  <c r="K10" i="1"/>
  <c r="C11" i="1"/>
  <c r="E11" i="1"/>
  <c r="G11" i="1"/>
  <c r="I11" i="1"/>
  <c r="K11" i="1"/>
  <c r="C12" i="1"/>
  <c r="E12" i="1"/>
  <c r="G12" i="1"/>
  <c r="I12" i="1"/>
  <c r="K12" i="1"/>
  <c r="C13" i="1"/>
  <c r="E13" i="1"/>
  <c r="G13" i="1"/>
  <c r="I13" i="1"/>
  <c r="K13" i="1"/>
  <c r="C14" i="1"/>
  <c r="E14" i="1"/>
  <c r="G14" i="1"/>
  <c r="I14" i="1"/>
  <c r="K14" i="1"/>
  <c r="C15" i="1"/>
  <c r="E15" i="1"/>
  <c r="G15" i="1"/>
  <c r="I15" i="1"/>
  <c r="K15" i="1"/>
  <c r="C21" i="1"/>
  <c r="E21" i="1"/>
  <c r="G21" i="1"/>
  <c r="H21" i="1"/>
  <c r="I21" i="1"/>
  <c r="C22" i="1"/>
  <c r="E22" i="1"/>
  <c r="G22" i="1"/>
  <c r="H22" i="1"/>
  <c r="I22" i="1"/>
  <c r="C23" i="1"/>
  <c r="E23" i="1"/>
  <c r="G23" i="1"/>
  <c r="H23" i="1"/>
  <c r="I23" i="1"/>
  <c r="C24" i="1"/>
  <c r="E24" i="1"/>
  <c r="G24" i="1"/>
  <c r="H24" i="1"/>
  <c r="I24" i="1"/>
  <c r="C25" i="1"/>
  <c r="E25" i="1"/>
  <c r="G25" i="1"/>
  <c r="H25" i="1"/>
  <c r="I25" i="1"/>
  <c r="C26" i="1"/>
  <c r="E26" i="1"/>
  <c r="G26" i="1"/>
  <c r="H26" i="1"/>
  <c r="I26" i="1"/>
  <c r="C27" i="1"/>
  <c r="E27" i="1"/>
  <c r="G27" i="1"/>
  <c r="H27" i="1"/>
  <c r="I27" i="1"/>
  <c r="C28" i="1"/>
  <c r="E28" i="1"/>
  <c r="G28" i="1"/>
  <c r="H28" i="1"/>
  <c r="I28" i="1"/>
  <c r="C29" i="1"/>
  <c r="E29" i="1"/>
  <c r="G29" i="1"/>
  <c r="H29" i="1"/>
  <c r="I29" i="1"/>
  <c r="C30" i="1"/>
  <c r="E30" i="1"/>
  <c r="G30" i="1"/>
  <c r="H30" i="1"/>
  <c r="I30" i="1"/>
  <c r="C31" i="1"/>
  <c r="E31" i="1"/>
  <c r="G31" i="1"/>
  <c r="H31" i="1"/>
  <c r="I31" i="1"/>
  <c r="C36" i="1"/>
  <c r="E36" i="1"/>
  <c r="G36" i="1"/>
  <c r="I36" i="1"/>
  <c r="K36" i="1"/>
  <c r="C37" i="1"/>
  <c r="E37" i="1"/>
  <c r="G37" i="1"/>
  <c r="I37" i="1"/>
  <c r="K37" i="1"/>
  <c r="C38" i="1"/>
  <c r="E38" i="1"/>
  <c r="G38" i="1"/>
  <c r="I38" i="1"/>
  <c r="K38" i="1"/>
  <c r="C39" i="1"/>
  <c r="E39" i="1"/>
  <c r="G39" i="1"/>
  <c r="I39" i="1"/>
  <c r="K39" i="1"/>
  <c r="C40" i="1"/>
  <c r="E40" i="1"/>
  <c r="G40" i="1"/>
  <c r="I40" i="1"/>
  <c r="K40" i="1"/>
  <c r="C41" i="1"/>
  <c r="E41" i="1"/>
  <c r="G41" i="1"/>
  <c r="I41" i="1"/>
  <c r="K41" i="1"/>
  <c r="C42" i="1"/>
  <c r="E42" i="1"/>
  <c r="G42" i="1"/>
  <c r="I42" i="1"/>
  <c r="K42" i="1"/>
  <c r="C43" i="1"/>
  <c r="E43" i="1"/>
  <c r="G43" i="1"/>
  <c r="I43" i="1"/>
  <c r="K43" i="1"/>
  <c r="C44" i="1"/>
  <c r="E44" i="1"/>
  <c r="G44" i="1"/>
  <c r="I44" i="1"/>
  <c r="K44" i="1"/>
  <c r="C45" i="1"/>
  <c r="E45" i="1"/>
  <c r="G45" i="1"/>
  <c r="I45" i="1"/>
  <c r="K45" i="1"/>
  <c r="C46" i="1"/>
  <c r="E46" i="1"/>
  <c r="G46" i="1"/>
  <c r="I46" i="1"/>
  <c r="K46" i="1"/>
  <c r="C52" i="1"/>
  <c r="E52" i="1"/>
  <c r="G52" i="1"/>
  <c r="H52" i="1"/>
  <c r="I52" i="1"/>
  <c r="C53" i="1"/>
  <c r="E53" i="1"/>
  <c r="G53" i="1"/>
  <c r="H53" i="1"/>
  <c r="I53" i="1"/>
  <c r="C54" i="1"/>
  <c r="E54" i="1"/>
  <c r="G54" i="1"/>
  <c r="H54" i="1"/>
  <c r="I54" i="1"/>
  <c r="C55" i="1"/>
  <c r="E55" i="1"/>
  <c r="G55" i="1"/>
  <c r="H55" i="1"/>
  <c r="I55" i="1"/>
  <c r="C56" i="1"/>
  <c r="E56" i="1"/>
  <c r="G56" i="1"/>
  <c r="H56" i="1"/>
  <c r="I56" i="1"/>
  <c r="C57" i="1"/>
  <c r="E57" i="1"/>
  <c r="G57" i="1"/>
  <c r="H57" i="1"/>
  <c r="I57" i="1"/>
  <c r="C58" i="1"/>
  <c r="E58" i="1"/>
  <c r="G58" i="1"/>
  <c r="H58" i="1"/>
  <c r="I58" i="1"/>
  <c r="C59" i="1"/>
  <c r="E59" i="1"/>
  <c r="G59" i="1"/>
  <c r="H59" i="1"/>
  <c r="I59" i="1"/>
  <c r="C60" i="1"/>
  <c r="E60" i="1"/>
  <c r="G60" i="1"/>
  <c r="H60" i="1"/>
  <c r="I60" i="1"/>
  <c r="C61" i="1"/>
  <c r="E61" i="1"/>
  <c r="G61" i="1"/>
  <c r="H61" i="1"/>
  <c r="I61" i="1"/>
  <c r="C62" i="1"/>
  <c r="E62" i="1"/>
  <c r="G62" i="1"/>
  <c r="H62" i="1"/>
  <c r="I62" i="1"/>
  <c r="H21" i="4"/>
  <c r="I21" i="4"/>
  <c r="H22" i="4"/>
  <c r="I22" i="4"/>
  <c r="H23" i="4"/>
  <c r="I23" i="4"/>
  <c r="H24" i="4"/>
  <c r="I24" i="4"/>
  <c r="H25" i="4"/>
  <c r="I25" i="4"/>
  <c r="H26" i="4"/>
  <c r="I26" i="4"/>
  <c r="H27" i="4"/>
  <c r="I27" i="4"/>
  <c r="H28" i="4"/>
  <c r="I28" i="4"/>
  <c r="H29" i="4"/>
  <c r="I29" i="4"/>
  <c r="H30" i="4"/>
  <c r="I30" i="4"/>
  <c r="H31" i="4"/>
  <c r="I31" i="4"/>
  <c r="H52" i="4"/>
  <c r="I52" i="4"/>
  <c r="H53" i="4"/>
  <c r="I53" i="4"/>
  <c r="H54" i="4"/>
  <c r="I54" i="4"/>
  <c r="H55" i="4"/>
  <c r="I55" i="4"/>
  <c r="H56" i="4"/>
  <c r="I56" i="4"/>
  <c r="H57" i="4"/>
  <c r="I57" i="4"/>
  <c r="H58" i="4"/>
  <c r="I58" i="4"/>
  <c r="H59" i="4"/>
  <c r="I59" i="4"/>
  <c r="H60" i="4"/>
  <c r="I60" i="4"/>
  <c r="H61" i="4"/>
  <c r="I61" i="4"/>
  <c r="H62" i="4"/>
  <c r="I62" i="4"/>
</calcChain>
</file>

<file path=xl/sharedStrings.xml><?xml version="1.0" encoding="utf-8"?>
<sst xmlns="http://schemas.openxmlformats.org/spreadsheetml/2006/main" count="1246" uniqueCount="166">
  <si>
    <t>年齢階級</t>
    <rPh sb="0" eb="2">
      <t>ネンレイ</t>
    </rPh>
    <rPh sb="2" eb="4">
      <t>カイキュウ</t>
    </rPh>
    <phoneticPr fontId="1"/>
  </si>
  <si>
    <t>総計</t>
    <rPh sb="0" eb="2">
      <t>ソウケイ</t>
    </rPh>
    <phoneticPr fontId="1"/>
  </si>
  <si>
    <t>賃金額</t>
    <rPh sb="0" eb="3">
      <t>チンギンガク</t>
    </rPh>
    <phoneticPr fontId="1"/>
  </si>
  <si>
    <t>大学・大学院卒</t>
    <rPh sb="0" eb="2">
      <t>ダイガク</t>
    </rPh>
    <rPh sb="3" eb="6">
      <t>ダイガクイン</t>
    </rPh>
    <rPh sb="6" eb="7">
      <t>ソツ</t>
    </rPh>
    <phoneticPr fontId="1"/>
  </si>
  <si>
    <t>対前年
増減率</t>
    <rPh sb="0" eb="1">
      <t>タイ</t>
    </rPh>
    <rPh sb="1" eb="3">
      <t>ゼンネン</t>
    </rPh>
    <rPh sb="4" eb="7">
      <t>ゾウゲンリツ</t>
    </rPh>
    <phoneticPr fontId="1"/>
  </si>
  <si>
    <t>高専・短大卒</t>
    <rPh sb="0" eb="2">
      <t>コウセン</t>
    </rPh>
    <rPh sb="3" eb="5">
      <t>タンダイ</t>
    </rPh>
    <rPh sb="5" eb="6">
      <t>ソツ</t>
    </rPh>
    <phoneticPr fontId="1"/>
  </si>
  <si>
    <t>高校卒</t>
    <rPh sb="0" eb="3">
      <t>コウコウソツ</t>
    </rPh>
    <phoneticPr fontId="1"/>
  </si>
  <si>
    <t>中学卒</t>
    <rPh sb="0" eb="2">
      <t>チュウガク</t>
    </rPh>
    <rPh sb="2" eb="3">
      <t>ソツ</t>
    </rPh>
    <phoneticPr fontId="1"/>
  </si>
  <si>
    <t>計</t>
    <rPh sb="0" eb="1">
      <t>ケイ</t>
    </rPh>
    <phoneticPr fontId="1"/>
  </si>
  <si>
    <t>20～24歳</t>
    <rPh sb="5" eb="6">
      <t>サイ</t>
    </rPh>
    <phoneticPr fontId="1"/>
  </si>
  <si>
    <t>25～29</t>
    <phoneticPr fontId="1"/>
  </si>
  <si>
    <t>30～34</t>
    <phoneticPr fontId="1"/>
  </si>
  <si>
    <t>35～39</t>
    <phoneticPr fontId="1"/>
  </si>
  <si>
    <t>40～44</t>
    <phoneticPr fontId="1"/>
  </si>
  <si>
    <t>45～49</t>
    <phoneticPr fontId="1"/>
  </si>
  <si>
    <t>50～54</t>
    <phoneticPr fontId="1"/>
  </si>
  <si>
    <t>55～59</t>
    <phoneticPr fontId="1"/>
  </si>
  <si>
    <t>60～64</t>
    <phoneticPr fontId="1"/>
  </si>
  <si>
    <t>65～69</t>
    <phoneticPr fontId="1"/>
  </si>
  <si>
    <t>３表４賃金構造－１　2011年賃金構造基本統計調査総括表</t>
    <rPh sb="1" eb="2">
      <t>ヒョウ</t>
    </rPh>
    <rPh sb="3" eb="5">
      <t>チンギン</t>
    </rPh>
    <rPh sb="5" eb="7">
      <t>コウゾウ</t>
    </rPh>
    <rPh sb="14" eb="15">
      <t>ネン</t>
    </rPh>
    <rPh sb="15" eb="17">
      <t>チンギン</t>
    </rPh>
    <rPh sb="17" eb="19">
      <t>コウゾウ</t>
    </rPh>
    <rPh sb="19" eb="21">
      <t>キホン</t>
    </rPh>
    <rPh sb="21" eb="23">
      <t>トウケイ</t>
    </rPh>
    <rPh sb="23" eb="25">
      <t>チョウサ</t>
    </rPh>
    <rPh sb="25" eb="27">
      <t>ソウカツ</t>
    </rPh>
    <rPh sb="27" eb="28">
      <t>ヒョウ</t>
    </rPh>
    <phoneticPr fontId="1"/>
  </si>
  <si>
    <t>賃金</t>
    <rPh sb="0" eb="2">
      <t>チンギン</t>
    </rPh>
    <phoneticPr fontId="1"/>
  </si>
  <si>
    <t>大企業</t>
    <rPh sb="0" eb="3">
      <t>ダイキギョウ</t>
    </rPh>
    <phoneticPr fontId="1"/>
  </si>
  <si>
    <t>中小企業</t>
    <rPh sb="0" eb="2">
      <t>チュウショウ</t>
    </rPh>
    <rPh sb="2" eb="4">
      <t>キギョウ</t>
    </rPh>
    <phoneticPr fontId="1"/>
  </si>
  <si>
    <t>小企業</t>
    <rPh sb="0" eb="1">
      <t>ショウ</t>
    </rPh>
    <rPh sb="1" eb="3">
      <t>キギョウ</t>
    </rPh>
    <phoneticPr fontId="1"/>
  </si>
  <si>
    <t>中企業</t>
    <rPh sb="0" eb="1">
      <t>チュウ</t>
    </rPh>
    <rPh sb="1" eb="3">
      <t>キギョウ</t>
    </rPh>
    <phoneticPr fontId="1"/>
  </si>
  <si>
    <t>(1)　学歴別にみた男性労働者の所定内給与額、対前年増減率（産業・規模計）</t>
    <rPh sb="4" eb="6">
      <t>ガクレキ</t>
    </rPh>
    <rPh sb="6" eb="7">
      <t>ベツ</t>
    </rPh>
    <rPh sb="10" eb="12">
      <t>ダンセイ</t>
    </rPh>
    <rPh sb="12" eb="15">
      <t>ロウドウシャ</t>
    </rPh>
    <rPh sb="16" eb="19">
      <t>ショテイナイ</t>
    </rPh>
    <rPh sb="19" eb="22">
      <t>キュウヨガク</t>
    </rPh>
    <rPh sb="23" eb="24">
      <t>タイ</t>
    </rPh>
    <rPh sb="24" eb="26">
      <t>ゼンネン</t>
    </rPh>
    <rPh sb="26" eb="28">
      <t>ゾウゲン</t>
    </rPh>
    <rPh sb="28" eb="29">
      <t>リツ</t>
    </rPh>
    <rPh sb="30" eb="32">
      <t>サンギョウ</t>
    </rPh>
    <rPh sb="33" eb="35">
      <t>キボ</t>
    </rPh>
    <rPh sb="35" eb="36">
      <t>ケイ</t>
    </rPh>
    <phoneticPr fontId="1"/>
  </si>
  <si>
    <t>(２)　企業別にみた男性労働者の所定内給与額、対前年増減率（産業・学歴計）</t>
    <rPh sb="4" eb="6">
      <t>キギョウ</t>
    </rPh>
    <rPh sb="6" eb="7">
      <t>ベツ</t>
    </rPh>
    <rPh sb="10" eb="12">
      <t>ダンセイ</t>
    </rPh>
    <rPh sb="12" eb="15">
      <t>ロウドウシャ</t>
    </rPh>
    <rPh sb="16" eb="19">
      <t>ショテイナイ</t>
    </rPh>
    <rPh sb="19" eb="22">
      <t>キュウヨガク</t>
    </rPh>
    <rPh sb="23" eb="24">
      <t>タイ</t>
    </rPh>
    <rPh sb="24" eb="26">
      <t>ゼンネン</t>
    </rPh>
    <rPh sb="26" eb="28">
      <t>ゾウゲン</t>
    </rPh>
    <rPh sb="28" eb="29">
      <t>リツ</t>
    </rPh>
    <rPh sb="30" eb="32">
      <t>サンギョウ</t>
    </rPh>
    <rPh sb="33" eb="35">
      <t>ガクレキ</t>
    </rPh>
    <rPh sb="35" eb="36">
      <t>ケイ</t>
    </rPh>
    <phoneticPr fontId="1"/>
  </si>
  <si>
    <t>(３)　学歴別にみた女性労働者の所定内給与額、対前年増減率（産業・規模計）</t>
    <rPh sb="4" eb="6">
      <t>ガクレキ</t>
    </rPh>
    <rPh sb="6" eb="7">
      <t>ベツ</t>
    </rPh>
    <rPh sb="10" eb="12">
      <t>ジョセイ</t>
    </rPh>
    <rPh sb="12" eb="15">
      <t>ロウドウシャ</t>
    </rPh>
    <rPh sb="16" eb="19">
      <t>ショテイナイ</t>
    </rPh>
    <rPh sb="19" eb="22">
      <t>キュウヨガク</t>
    </rPh>
    <rPh sb="23" eb="24">
      <t>タイ</t>
    </rPh>
    <rPh sb="24" eb="26">
      <t>ゼンネン</t>
    </rPh>
    <rPh sb="26" eb="28">
      <t>ゾウゲン</t>
    </rPh>
    <rPh sb="28" eb="29">
      <t>リツ</t>
    </rPh>
    <rPh sb="30" eb="32">
      <t>サンギョウ</t>
    </rPh>
    <rPh sb="33" eb="35">
      <t>キボ</t>
    </rPh>
    <rPh sb="35" eb="36">
      <t>ケイ</t>
    </rPh>
    <phoneticPr fontId="1"/>
  </si>
  <si>
    <t>(４)　企業別にみた女性労働者の所定内給与額、対前年増減率（産業・学歴計）</t>
    <rPh sb="4" eb="6">
      <t>キギョウ</t>
    </rPh>
    <rPh sb="6" eb="7">
      <t>ベツ</t>
    </rPh>
    <rPh sb="10" eb="12">
      <t>ジョセイ</t>
    </rPh>
    <rPh sb="12" eb="15">
      <t>ロウドウシャ</t>
    </rPh>
    <rPh sb="16" eb="19">
      <t>ショテイナイ</t>
    </rPh>
    <rPh sb="19" eb="22">
      <t>キュウヨガク</t>
    </rPh>
    <rPh sb="23" eb="24">
      <t>タイ</t>
    </rPh>
    <rPh sb="24" eb="26">
      <t>ゼンネン</t>
    </rPh>
    <rPh sb="26" eb="28">
      <t>ゾウゲン</t>
    </rPh>
    <rPh sb="28" eb="29">
      <t>リツ</t>
    </rPh>
    <rPh sb="30" eb="32">
      <t>サンギョウ</t>
    </rPh>
    <rPh sb="33" eb="35">
      <t>ガクレキ</t>
    </rPh>
    <rPh sb="35" eb="36">
      <t>ケイ</t>
    </rPh>
    <phoneticPr fontId="1"/>
  </si>
  <si>
    <t>規模間格差
（大企業＝100）</t>
    <rPh sb="0" eb="2">
      <t>キボ</t>
    </rPh>
    <rPh sb="2" eb="3">
      <t>カン</t>
    </rPh>
    <rPh sb="3" eb="5">
      <t>カクサ</t>
    </rPh>
    <rPh sb="7" eb="8">
      <t>ダイ</t>
    </rPh>
    <rPh sb="8" eb="10">
      <t>キギョウ</t>
    </rPh>
    <phoneticPr fontId="1"/>
  </si>
  <si>
    <t>３表４賃金構造－１　2010年賃金構造基本統計調査総括表</t>
    <rPh sb="1" eb="2">
      <t>ヒョウ</t>
    </rPh>
    <rPh sb="3" eb="5">
      <t>チンギン</t>
    </rPh>
    <rPh sb="5" eb="7">
      <t>コウゾウ</t>
    </rPh>
    <rPh sb="14" eb="15">
      <t>ネン</t>
    </rPh>
    <rPh sb="15" eb="17">
      <t>チンギン</t>
    </rPh>
    <rPh sb="17" eb="19">
      <t>コウゾウ</t>
    </rPh>
    <rPh sb="19" eb="21">
      <t>キホン</t>
    </rPh>
    <rPh sb="21" eb="23">
      <t>トウケイ</t>
    </rPh>
    <rPh sb="23" eb="25">
      <t>チョウサ</t>
    </rPh>
    <rPh sb="25" eb="27">
      <t>ソウカツ</t>
    </rPh>
    <rPh sb="27" eb="28">
      <t>ヒョウ</t>
    </rPh>
    <phoneticPr fontId="1"/>
  </si>
  <si>
    <t>対前年
増減率(％)</t>
    <rPh sb="0" eb="1">
      <t>タイ</t>
    </rPh>
    <rPh sb="1" eb="3">
      <t>ゼンネン</t>
    </rPh>
    <rPh sb="4" eb="7">
      <t>ゾウゲンリツ</t>
    </rPh>
    <phoneticPr fontId="1"/>
  </si>
  <si>
    <t>賃金額
(千円)</t>
    <rPh sb="0" eb="3">
      <t>チンギンガク</t>
    </rPh>
    <rPh sb="5" eb="7">
      <t>センエン</t>
    </rPh>
    <phoneticPr fontId="1"/>
  </si>
  <si>
    <t>賃金
(千円)</t>
    <rPh sb="0" eb="2">
      <t>チンギン</t>
    </rPh>
    <rPh sb="4" eb="6">
      <t>センエン</t>
    </rPh>
    <phoneticPr fontId="1"/>
  </si>
  <si>
    <t>(1)　学歴別にみた男性労働者の所定内給与額，対前年増減率（産業・規模計）</t>
    <rPh sb="4" eb="6">
      <t>ガクレキ</t>
    </rPh>
    <rPh sb="6" eb="7">
      <t>ベツ</t>
    </rPh>
    <rPh sb="10" eb="12">
      <t>ダンセイ</t>
    </rPh>
    <rPh sb="12" eb="15">
      <t>ロウドウシャ</t>
    </rPh>
    <rPh sb="16" eb="19">
      <t>ショテイナイ</t>
    </rPh>
    <rPh sb="19" eb="22">
      <t>キュウヨガク</t>
    </rPh>
    <rPh sb="23" eb="24">
      <t>タイ</t>
    </rPh>
    <rPh sb="24" eb="26">
      <t>ゼンネン</t>
    </rPh>
    <rPh sb="26" eb="28">
      <t>ゾウゲン</t>
    </rPh>
    <rPh sb="28" eb="29">
      <t>リツ</t>
    </rPh>
    <rPh sb="30" eb="32">
      <t>サンギョウ</t>
    </rPh>
    <rPh sb="33" eb="35">
      <t>キボ</t>
    </rPh>
    <rPh sb="35" eb="36">
      <t>ケイ</t>
    </rPh>
    <phoneticPr fontId="1"/>
  </si>
  <si>
    <t>(３)　学歴別にみた女性労働者の所定内給与額，対前年増減率（産業・規模計）</t>
    <rPh sb="4" eb="6">
      <t>ガクレキ</t>
    </rPh>
    <rPh sb="6" eb="7">
      <t>ベツ</t>
    </rPh>
    <rPh sb="10" eb="12">
      <t>ジョセイ</t>
    </rPh>
    <rPh sb="12" eb="15">
      <t>ロウドウシャ</t>
    </rPh>
    <rPh sb="16" eb="19">
      <t>ショテイナイ</t>
    </rPh>
    <rPh sb="19" eb="22">
      <t>キュウヨガク</t>
    </rPh>
    <rPh sb="23" eb="24">
      <t>タイ</t>
    </rPh>
    <rPh sb="24" eb="26">
      <t>ゼンネン</t>
    </rPh>
    <rPh sb="26" eb="28">
      <t>ゾウゲン</t>
    </rPh>
    <rPh sb="28" eb="29">
      <t>リツ</t>
    </rPh>
    <rPh sb="30" eb="32">
      <t>サンギョウ</t>
    </rPh>
    <rPh sb="33" eb="35">
      <t>キボ</t>
    </rPh>
    <rPh sb="35" eb="36">
      <t>ケイ</t>
    </rPh>
    <phoneticPr fontId="1"/>
  </si>
  <si>
    <t>総　計</t>
    <rPh sb="0" eb="1">
      <t>フサ</t>
    </rPh>
    <rPh sb="2" eb="3">
      <t>ケイ</t>
    </rPh>
    <phoneticPr fontId="1"/>
  </si>
  <si>
    <t>(２)　企業規模別にみた男性労働者の所定内給与額，対前年増減率（産業・学歴計）</t>
    <rPh sb="4" eb="6">
      <t>キギョウ</t>
    </rPh>
    <rPh sb="6" eb="8">
      <t>キボ</t>
    </rPh>
    <rPh sb="8" eb="9">
      <t>ベツ</t>
    </rPh>
    <rPh sb="12" eb="14">
      <t>ダンセイ</t>
    </rPh>
    <rPh sb="14" eb="17">
      <t>ロウドウシャ</t>
    </rPh>
    <rPh sb="18" eb="21">
      <t>ショテイナイ</t>
    </rPh>
    <rPh sb="21" eb="24">
      <t>キュウヨガク</t>
    </rPh>
    <rPh sb="25" eb="26">
      <t>タイ</t>
    </rPh>
    <rPh sb="26" eb="28">
      <t>ゼンネン</t>
    </rPh>
    <rPh sb="28" eb="30">
      <t>ゾウゲン</t>
    </rPh>
    <rPh sb="30" eb="31">
      <t>リツ</t>
    </rPh>
    <rPh sb="32" eb="34">
      <t>サンギョウ</t>
    </rPh>
    <rPh sb="35" eb="37">
      <t>ガクレキ</t>
    </rPh>
    <rPh sb="37" eb="38">
      <t>ケイ</t>
    </rPh>
    <phoneticPr fontId="1"/>
  </si>
  <si>
    <t>(４)　企業規模別にみた女性労働者の所定内給与額，対前年増減率（産業・学歴計）</t>
    <rPh sb="4" eb="6">
      <t>キギョウ</t>
    </rPh>
    <rPh sb="6" eb="8">
      <t>キボ</t>
    </rPh>
    <rPh sb="8" eb="9">
      <t>ベツ</t>
    </rPh>
    <rPh sb="12" eb="14">
      <t>ジョセイ</t>
    </rPh>
    <rPh sb="14" eb="17">
      <t>ロウドウシャ</t>
    </rPh>
    <rPh sb="18" eb="21">
      <t>ショテイナイ</t>
    </rPh>
    <rPh sb="21" eb="24">
      <t>キュウヨガク</t>
    </rPh>
    <rPh sb="25" eb="26">
      <t>タイ</t>
    </rPh>
    <rPh sb="26" eb="28">
      <t>ゼンネン</t>
    </rPh>
    <rPh sb="28" eb="30">
      <t>ゾウゲン</t>
    </rPh>
    <rPh sb="30" eb="31">
      <t>リツ</t>
    </rPh>
    <rPh sb="32" eb="34">
      <t>サンギョウ</t>
    </rPh>
    <rPh sb="35" eb="37">
      <t>ガクレキ</t>
    </rPh>
    <rPh sb="37" eb="38">
      <t>ケイ</t>
    </rPh>
    <phoneticPr fontId="1"/>
  </si>
  <si>
    <t>賃金</t>
  </si>
  <si>
    <t>(千円)</t>
  </si>
  <si>
    <t>対前年</t>
  </si>
  <si>
    <t>規模間格差</t>
  </si>
  <si>
    <t>（大企業＝100）</t>
  </si>
  <si>
    <t>年齢階級</t>
  </si>
  <si>
    <t>年齢階級</t>
    <phoneticPr fontId="5"/>
  </si>
  <si>
    <t>25～29</t>
    <phoneticPr fontId="1"/>
  </si>
  <si>
    <t>30～34</t>
    <phoneticPr fontId="1"/>
  </si>
  <si>
    <t>35～39</t>
    <phoneticPr fontId="1"/>
  </si>
  <si>
    <t>40～44</t>
    <phoneticPr fontId="1"/>
  </si>
  <si>
    <t>45～49</t>
    <phoneticPr fontId="1"/>
  </si>
  <si>
    <t>50～54</t>
    <phoneticPr fontId="1"/>
  </si>
  <si>
    <t>55～59</t>
    <phoneticPr fontId="1"/>
  </si>
  <si>
    <t>60～64</t>
    <phoneticPr fontId="1"/>
  </si>
  <si>
    <t>65～69</t>
    <phoneticPr fontId="1"/>
  </si>
  <si>
    <t>年齢階級</t>
    <phoneticPr fontId="5"/>
  </si>
  <si>
    <t>対前年
増減率
(％)</t>
    <rPh sb="0" eb="1">
      <t>タイ</t>
    </rPh>
    <rPh sb="1" eb="3">
      <t>ゼンネン</t>
    </rPh>
    <rPh sb="4" eb="7">
      <t>ゾウゲンリツ</t>
    </rPh>
    <phoneticPr fontId="1"/>
  </si>
  <si>
    <t>増減率
(％)</t>
    <phoneticPr fontId="5"/>
  </si>
  <si>
    <t>３表１賃金構造－１　2012年賃金構造基本統計調査総括表</t>
    <rPh sb="1" eb="2">
      <t>ヒョウ</t>
    </rPh>
    <rPh sb="3" eb="5">
      <t>チンギン</t>
    </rPh>
    <rPh sb="5" eb="7">
      <t>コウゾウ</t>
    </rPh>
    <rPh sb="14" eb="15">
      <t>ネン</t>
    </rPh>
    <rPh sb="15" eb="17">
      <t>チンギン</t>
    </rPh>
    <rPh sb="17" eb="19">
      <t>コウゾウ</t>
    </rPh>
    <rPh sb="19" eb="21">
      <t>キホン</t>
    </rPh>
    <rPh sb="21" eb="23">
      <t>トウケイ</t>
    </rPh>
    <rPh sb="23" eb="25">
      <t>チョウサ</t>
    </rPh>
    <rPh sb="25" eb="27">
      <t>ソウカツ</t>
    </rPh>
    <rPh sb="27" eb="28">
      <t>ヒョウ</t>
    </rPh>
    <phoneticPr fontId="1"/>
  </si>
  <si>
    <t>25～29</t>
  </si>
  <si>
    <t>30～34</t>
  </si>
  <si>
    <t>35～39</t>
  </si>
  <si>
    <t>40～44</t>
  </si>
  <si>
    <t>45～49</t>
  </si>
  <si>
    <t>50～54</t>
  </si>
  <si>
    <t>55～59</t>
  </si>
  <si>
    <t>60～64</t>
  </si>
  <si>
    <t>65～69</t>
  </si>
  <si>
    <t>増減率
(％)</t>
  </si>
  <si>
    <t>３表１賃金構造－１　2016年賃金構造基本統計調査総括表</t>
    <rPh sb="1" eb="2">
      <t>ヒョウ</t>
    </rPh>
    <rPh sb="3" eb="5">
      <t>チンギン</t>
    </rPh>
    <rPh sb="5" eb="7">
      <t>コウゾウ</t>
    </rPh>
    <rPh sb="14" eb="15">
      <t>ネン</t>
    </rPh>
    <rPh sb="15" eb="17">
      <t>チンギン</t>
    </rPh>
    <rPh sb="17" eb="19">
      <t>コウゾウ</t>
    </rPh>
    <rPh sb="19" eb="21">
      <t>キホン</t>
    </rPh>
    <rPh sb="21" eb="23">
      <t>トウケイ</t>
    </rPh>
    <rPh sb="23" eb="25">
      <t>チョウサ</t>
    </rPh>
    <rPh sb="25" eb="27">
      <t>ソウカツ</t>
    </rPh>
    <rPh sb="27" eb="28">
      <t>ヒョウ</t>
    </rPh>
    <phoneticPr fontId="1"/>
  </si>
  <si>
    <t>３表１－２　年齢別にみた所定内給与額の推移〔高校卒，男女，産業計〕</t>
    <rPh sb="1" eb="2">
      <t>ヒョウ</t>
    </rPh>
    <rPh sb="6" eb="8">
      <t>ネンレイ</t>
    </rPh>
    <rPh sb="8" eb="9">
      <t>ベツ</t>
    </rPh>
    <rPh sb="12" eb="15">
      <t>ショテイナイ</t>
    </rPh>
    <rPh sb="15" eb="17">
      <t>キュウヨ</t>
    </rPh>
    <rPh sb="17" eb="18">
      <t>ガク</t>
    </rPh>
    <rPh sb="19" eb="21">
      <t>スイイ</t>
    </rPh>
    <rPh sb="22" eb="24">
      <t>コウコウ</t>
    </rPh>
    <rPh sb="24" eb="25">
      <t>ソツ</t>
    </rPh>
    <rPh sb="26" eb="28">
      <t>ダンジョ</t>
    </rPh>
    <rPh sb="29" eb="31">
      <t>サンギョウ</t>
    </rPh>
    <rPh sb="31" eb="32">
      <t>ケイ</t>
    </rPh>
    <phoneticPr fontId="1"/>
  </si>
  <si>
    <t>（各年６月）</t>
    <rPh sb="1" eb="2">
      <t>カク</t>
    </rPh>
    <rPh sb="2" eb="3">
      <t>ネン</t>
    </rPh>
    <rPh sb="4" eb="5">
      <t>ガツ</t>
    </rPh>
    <phoneticPr fontId="1"/>
  </si>
  <si>
    <t>(単位：千円)</t>
  </si>
  <si>
    <t>男性</t>
    <rPh sb="0" eb="2">
      <t>ダンセイ</t>
    </rPh>
    <phoneticPr fontId="1"/>
  </si>
  <si>
    <t>女性</t>
    <rPh sb="0" eb="2">
      <t>ジョセイ</t>
    </rPh>
    <phoneticPr fontId="1"/>
  </si>
  <si>
    <t>年齢・年</t>
    <phoneticPr fontId="1"/>
  </si>
  <si>
    <t>1,000
人以上
企　業</t>
    <rPh sb="6" eb="7">
      <t>ニン</t>
    </rPh>
    <rPh sb="7" eb="9">
      <t>イジョウ</t>
    </rPh>
    <rPh sb="10" eb="11">
      <t>キ</t>
    </rPh>
    <rPh sb="12" eb="13">
      <t>ギョウ</t>
    </rPh>
    <phoneticPr fontId="1"/>
  </si>
  <si>
    <t>100～
999人</t>
    <rPh sb="8" eb="9">
      <t>ニン</t>
    </rPh>
    <phoneticPr fontId="1"/>
  </si>
  <si>
    <t>10～
99人</t>
    <rPh sb="6" eb="7">
      <t>ニン</t>
    </rPh>
    <phoneticPr fontId="1"/>
  </si>
  <si>
    <t>100～999人</t>
    <rPh sb="7" eb="8">
      <t>ニン</t>
    </rPh>
    <phoneticPr fontId="1"/>
  </si>
  <si>
    <t>10～99人</t>
    <rPh sb="5" eb="6">
      <t>ニン</t>
    </rPh>
    <phoneticPr fontId="1"/>
  </si>
  <si>
    <t>19歳以下</t>
    <rPh sb="2" eb="3">
      <t>サイ</t>
    </rPh>
    <rPh sb="3" eb="5">
      <t>イカ</t>
    </rPh>
    <phoneticPr fontId="1"/>
  </si>
  <si>
    <t>40～44歳</t>
    <rPh sb="5" eb="6">
      <t>サイ</t>
    </rPh>
    <phoneticPr fontId="1"/>
  </si>
  <si>
    <t>07</t>
  </si>
  <si>
    <t>08</t>
  </si>
  <si>
    <t>09</t>
  </si>
  <si>
    <t>10</t>
  </si>
  <si>
    <t>11</t>
  </si>
  <si>
    <t>12</t>
  </si>
  <si>
    <t>13</t>
    <phoneticPr fontId="1"/>
  </si>
  <si>
    <t>14</t>
    <phoneticPr fontId="1"/>
  </si>
  <si>
    <t>15</t>
    <phoneticPr fontId="1"/>
  </si>
  <si>
    <t>16</t>
    <phoneticPr fontId="1"/>
  </si>
  <si>
    <t>45～49歳</t>
    <rPh sb="5" eb="6">
      <t>サイ</t>
    </rPh>
    <phoneticPr fontId="1"/>
  </si>
  <si>
    <t>25～29歳</t>
    <rPh sb="5" eb="6">
      <t>サイ</t>
    </rPh>
    <phoneticPr fontId="1"/>
  </si>
  <si>
    <t>50～54歳</t>
    <rPh sb="5" eb="6">
      <t>サイ</t>
    </rPh>
    <phoneticPr fontId="1"/>
  </si>
  <si>
    <t>30～34歳</t>
    <rPh sb="5" eb="6">
      <t>サイ</t>
    </rPh>
    <phoneticPr fontId="1"/>
  </si>
  <si>
    <t>55～59歳</t>
    <rPh sb="5" eb="6">
      <t>サイ</t>
    </rPh>
    <phoneticPr fontId="1"/>
  </si>
  <si>
    <t>35～39歳</t>
    <rPh sb="5" eb="6">
      <t>サイ</t>
    </rPh>
    <phoneticPr fontId="1"/>
  </si>
  <si>
    <t>60～64歳</t>
    <rPh sb="5" eb="6">
      <t>サイ</t>
    </rPh>
    <phoneticPr fontId="1"/>
  </si>
  <si>
    <t>17</t>
    <phoneticPr fontId="9"/>
  </si>
  <si>
    <t>(単位：千円)</t>
    <rPh sb="1" eb="3">
      <t>タンイ</t>
    </rPh>
    <rPh sb="4" eb="6">
      <t>センエン</t>
    </rPh>
    <phoneticPr fontId="1"/>
  </si>
  <si>
    <t>年齢・学歴</t>
    <rPh sb="0" eb="2">
      <t>ネンレイ</t>
    </rPh>
    <rPh sb="3" eb="5">
      <t>ガクレキ</t>
    </rPh>
    <phoneticPr fontId="1"/>
  </si>
  <si>
    <t>０年</t>
    <rPh sb="1" eb="2">
      <t>ネン</t>
    </rPh>
    <phoneticPr fontId="1"/>
  </si>
  <si>
    <t>１～２年</t>
    <rPh sb="3" eb="4">
      <t>ネン</t>
    </rPh>
    <phoneticPr fontId="1"/>
  </si>
  <si>
    <t>３～４年</t>
    <rPh sb="3" eb="4">
      <t>ネン</t>
    </rPh>
    <phoneticPr fontId="1"/>
  </si>
  <si>
    <t>５～９年</t>
    <rPh sb="3" eb="4">
      <t>ネン</t>
    </rPh>
    <phoneticPr fontId="1"/>
  </si>
  <si>
    <t>10～14年</t>
    <rPh sb="5" eb="6">
      <t>ネン</t>
    </rPh>
    <phoneticPr fontId="1"/>
  </si>
  <si>
    <t>15～19年</t>
    <rPh sb="5" eb="6">
      <t>ネン</t>
    </rPh>
    <phoneticPr fontId="1"/>
  </si>
  <si>
    <t>20～24年</t>
    <rPh sb="5" eb="6">
      <t>ネン</t>
    </rPh>
    <phoneticPr fontId="1"/>
  </si>
  <si>
    <t>25～29年</t>
    <rPh sb="5" eb="6">
      <t>ネン</t>
    </rPh>
    <phoneticPr fontId="1"/>
  </si>
  <si>
    <t>30年以上</t>
    <rPh sb="2" eb="3">
      <t>ネン</t>
    </rPh>
    <rPh sb="3" eb="5">
      <t>イジョウ</t>
    </rPh>
    <phoneticPr fontId="1"/>
  </si>
  <si>
    <t>大学・大学院卒（男性）</t>
    <rPh sb="0" eb="2">
      <t>ダイガク</t>
    </rPh>
    <rPh sb="3" eb="6">
      <t>ダイガクイン</t>
    </rPh>
    <rPh sb="6" eb="7">
      <t>ソツ</t>
    </rPh>
    <rPh sb="8" eb="10">
      <t>ダンセイ</t>
    </rPh>
    <phoneticPr fontId="1"/>
  </si>
  <si>
    <t>-</t>
  </si>
  <si>
    <t>大学・大学院卒（女性）</t>
    <rPh sb="0" eb="2">
      <t>ダイガク</t>
    </rPh>
    <rPh sb="3" eb="6">
      <t>ダイガクイン</t>
    </rPh>
    <rPh sb="6" eb="7">
      <t>ソツ</t>
    </rPh>
    <rPh sb="8" eb="10">
      <t>ジョセイ</t>
    </rPh>
    <phoneticPr fontId="1"/>
  </si>
  <si>
    <t>高校卒（男性）</t>
    <rPh sb="0" eb="3">
      <t>コウコウソツ</t>
    </rPh>
    <rPh sb="4" eb="6">
      <t>ダンセイ</t>
    </rPh>
    <phoneticPr fontId="1"/>
  </si>
  <si>
    <t>高校卒（女性）</t>
    <rPh sb="0" eb="3">
      <t>コウコウソツ</t>
    </rPh>
    <rPh sb="4" eb="6">
      <t>ジョセイ</t>
    </rPh>
    <phoneticPr fontId="1"/>
  </si>
  <si>
    <t>中学卒（男性）</t>
    <rPh sb="0" eb="3">
      <t>チュウガクソツ</t>
    </rPh>
    <rPh sb="4" eb="6">
      <t>ダンセイ</t>
    </rPh>
    <phoneticPr fontId="1"/>
  </si>
  <si>
    <t>企業規模計</t>
    <rPh sb="0" eb="2">
      <t>キギョウ</t>
    </rPh>
    <rPh sb="2" eb="4">
      <t>キボ</t>
    </rPh>
    <rPh sb="4" eb="5">
      <t>ケイ</t>
    </rPh>
    <phoneticPr fontId="1"/>
  </si>
  <si>
    <t>1,000人以上</t>
    <rPh sb="5" eb="6">
      <t>ニン</t>
    </rPh>
    <rPh sb="6" eb="8">
      <t>イジョウ</t>
    </rPh>
    <phoneticPr fontId="1"/>
  </si>
  <si>
    <t>100 ～　999　人</t>
    <rPh sb="10" eb="11">
      <t>ジン</t>
    </rPh>
    <phoneticPr fontId="1"/>
  </si>
  <si>
    <t>10　～　99　人</t>
    <rPh sb="8" eb="9">
      <t>ニン</t>
    </rPh>
    <phoneticPr fontId="1"/>
  </si>
  <si>
    <t>年　　齢</t>
    <phoneticPr fontId="1"/>
  </si>
  <si>
    <t>第１・
十分位数</t>
    <rPh sb="0" eb="1">
      <t>ダイ</t>
    </rPh>
    <rPh sb="4" eb="6">
      <t>ジュウブン</t>
    </rPh>
    <rPh sb="6" eb="7">
      <t>イ</t>
    </rPh>
    <rPh sb="7" eb="8">
      <t>スウ</t>
    </rPh>
    <phoneticPr fontId="1"/>
  </si>
  <si>
    <t>第１・
四分位数</t>
    <rPh sb="0" eb="2">
      <t>ダイイチ</t>
    </rPh>
    <rPh sb="4" eb="5">
      <t>ヨン</t>
    </rPh>
    <rPh sb="5" eb="6">
      <t>ブン</t>
    </rPh>
    <rPh sb="6" eb="7">
      <t>イ</t>
    </rPh>
    <rPh sb="7" eb="8">
      <t>スウ</t>
    </rPh>
    <phoneticPr fontId="1"/>
  </si>
  <si>
    <t>中位数</t>
    <rPh sb="0" eb="2">
      <t>チュウイ</t>
    </rPh>
    <rPh sb="2" eb="3">
      <t>スウ</t>
    </rPh>
    <phoneticPr fontId="1"/>
  </si>
  <si>
    <t>第３・
四分位数</t>
    <rPh sb="0" eb="2">
      <t>ダイサン</t>
    </rPh>
    <rPh sb="4" eb="5">
      <t>ヨン</t>
    </rPh>
    <rPh sb="5" eb="6">
      <t>ブン</t>
    </rPh>
    <rPh sb="6" eb="7">
      <t>イ</t>
    </rPh>
    <rPh sb="7" eb="8">
      <t>スウ</t>
    </rPh>
    <phoneticPr fontId="1"/>
  </si>
  <si>
    <t>第９・
十分位数</t>
    <rPh sb="0" eb="2">
      <t>ダイク</t>
    </rPh>
    <rPh sb="4" eb="5">
      <t>10</t>
    </rPh>
    <rPh sb="5" eb="6">
      <t>ブン</t>
    </rPh>
    <rPh sb="6" eb="7">
      <t>イ</t>
    </rPh>
    <rPh sb="7" eb="8">
      <t>スウ</t>
    </rPh>
    <phoneticPr fontId="1"/>
  </si>
  <si>
    <t>資料出所：厚生労働省「賃金構造基本統計調査」（2019年版）。以下（4）まで同じ</t>
    <rPh sb="0" eb="2">
      <t>シリョウ</t>
    </rPh>
    <rPh sb="2" eb="4">
      <t>シュッショ</t>
    </rPh>
    <rPh sb="5" eb="7">
      <t>コウセイ</t>
    </rPh>
    <rPh sb="7" eb="10">
      <t>ロウドウショウ</t>
    </rPh>
    <rPh sb="11" eb="13">
      <t>チンギン</t>
    </rPh>
    <rPh sb="13" eb="15">
      <t>コウゾウ</t>
    </rPh>
    <rPh sb="15" eb="17">
      <t>キホン</t>
    </rPh>
    <rPh sb="17" eb="19">
      <t>トウケイ</t>
    </rPh>
    <rPh sb="19" eb="21">
      <t>チョウサ</t>
    </rPh>
    <rPh sb="27" eb="29">
      <t>ネンバン</t>
    </rPh>
    <rPh sb="31" eb="33">
      <t>イカ</t>
    </rPh>
    <rPh sb="38" eb="39">
      <t>オナ</t>
    </rPh>
    <phoneticPr fontId="8"/>
  </si>
  <si>
    <t>（注）常用労働者1,000人以上を大企業、100～999人を中企業、10～99人企業を小企業としている。（4）も同じ</t>
    <rPh sb="1" eb="2">
      <t>チュウ</t>
    </rPh>
    <rPh sb="3" eb="5">
      <t>ジョウヨウ</t>
    </rPh>
    <rPh sb="5" eb="8">
      <t>ロウドウシャ</t>
    </rPh>
    <rPh sb="13" eb="16">
      <t>ニンイジョウ</t>
    </rPh>
    <rPh sb="17" eb="20">
      <t>ダイキギョウ</t>
    </rPh>
    <rPh sb="28" eb="29">
      <t>ニン</t>
    </rPh>
    <rPh sb="30" eb="31">
      <t>チュウ</t>
    </rPh>
    <rPh sb="31" eb="33">
      <t>キギョウ</t>
    </rPh>
    <rPh sb="39" eb="40">
      <t>ニン</t>
    </rPh>
    <rPh sb="40" eb="42">
      <t>キギョウ</t>
    </rPh>
    <rPh sb="43" eb="46">
      <t>ショウキギョウ</t>
    </rPh>
    <rPh sb="56" eb="57">
      <t>オナ</t>
    </rPh>
    <phoneticPr fontId="8"/>
  </si>
  <si>
    <t>（注）「所定内給与」とは、定期給与から超過労働給与を除いたもの</t>
    <rPh sb="1" eb="2">
      <t>チュウ</t>
    </rPh>
    <rPh sb="4" eb="7">
      <t>ショテイナイ</t>
    </rPh>
    <rPh sb="7" eb="9">
      <t>キュウヨ</t>
    </rPh>
    <rPh sb="13" eb="15">
      <t>テイキ</t>
    </rPh>
    <rPh sb="15" eb="17">
      <t>キュウヨ</t>
    </rPh>
    <rPh sb="19" eb="21">
      <t>チョウカ</t>
    </rPh>
    <rPh sb="21" eb="23">
      <t>ロウドウ</t>
    </rPh>
    <rPh sb="23" eb="25">
      <t>キュウヨ</t>
    </rPh>
    <rPh sb="26" eb="27">
      <t>ノゾ</t>
    </rPh>
    <phoneticPr fontId="10"/>
  </si>
  <si>
    <t>（注）「第１・十分位数」「第９・十分位数」とは各年齢別に賃金の低いほうから高いほうへ順に並べ、低いほうから10分の１、１０分の９の位置の賃金額である。「第１・四分位数」とは低いほうから４分の１に位置する者の賃金。「中位数」とは賃金の低いほうからも高いほうからも同じ順位にある中位の者の賃金。「第３・四分位数」は低いほうから数えて４分の３に位置する者の賃金。</t>
    <rPh sb="1" eb="2">
      <t>チュウ</t>
    </rPh>
    <rPh sb="4" eb="5">
      <t>ダイ</t>
    </rPh>
    <rPh sb="7" eb="10">
      <t>ジュップングライ</t>
    </rPh>
    <rPh sb="10" eb="11">
      <t>カズ</t>
    </rPh>
    <rPh sb="13" eb="14">
      <t>ダイ</t>
    </rPh>
    <rPh sb="16" eb="19">
      <t>ジュップングライ</t>
    </rPh>
    <rPh sb="19" eb="20">
      <t>カズ</t>
    </rPh>
    <rPh sb="23" eb="26">
      <t>カクネンレイ</t>
    </rPh>
    <rPh sb="26" eb="27">
      <t>ベツ</t>
    </rPh>
    <rPh sb="28" eb="30">
      <t>チンギン</t>
    </rPh>
    <rPh sb="31" eb="32">
      <t>ヒク</t>
    </rPh>
    <rPh sb="37" eb="38">
      <t>タカ</t>
    </rPh>
    <rPh sb="42" eb="43">
      <t>ジュン</t>
    </rPh>
    <rPh sb="44" eb="45">
      <t>ナラ</t>
    </rPh>
    <rPh sb="47" eb="48">
      <t>ヒク</t>
    </rPh>
    <rPh sb="55" eb="56">
      <t>ブン</t>
    </rPh>
    <rPh sb="61" eb="62">
      <t>ブン</t>
    </rPh>
    <rPh sb="65" eb="67">
      <t>イチ</t>
    </rPh>
    <rPh sb="68" eb="70">
      <t>チンギン</t>
    </rPh>
    <rPh sb="70" eb="71">
      <t>ガク</t>
    </rPh>
    <rPh sb="76" eb="77">
      <t>ダイ</t>
    </rPh>
    <rPh sb="79" eb="80">
      <t>ヨン</t>
    </rPh>
    <rPh sb="80" eb="81">
      <t>ブン</t>
    </rPh>
    <rPh sb="81" eb="82">
      <t>イ</t>
    </rPh>
    <rPh sb="82" eb="83">
      <t>スウ</t>
    </rPh>
    <rPh sb="86" eb="87">
      <t>ヒク</t>
    </rPh>
    <rPh sb="93" eb="94">
      <t>ブン</t>
    </rPh>
    <rPh sb="97" eb="99">
      <t>イチ</t>
    </rPh>
    <rPh sb="101" eb="102">
      <t>モノ</t>
    </rPh>
    <rPh sb="103" eb="105">
      <t>チンギン</t>
    </rPh>
    <rPh sb="169" eb="171">
      <t>イチ</t>
    </rPh>
    <phoneticPr fontId="1"/>
  </si>
  <si>
    <t>資料出所：厚生労働省「賃金構造基本統計調査」（2019年）。以下（4）まで同じ</t>
    <rPh sb="0" eb="2">
      <t>シリョウ</t>
    </rPh>
    <rPh sb="2" eb="4">
      <t>シュッショ</t>
    </rPh>
    <rPh sb="5" eb="7">
      <t>コウセイ</t>
    </rPh>
    <rPh sb="7" eb="10">
      <t>ロウドウショウ</t>
    </rPh>
    <rPh sb="11" eb="13">
      <t>チンギン</t>
    </rPh>
    <rPh sb="13" eb="15">
      <t>コウゾウ</t>
    </rPh>
    <rPh sb="15" eb="17">
      <t>キホン</t>
    </rPh>
    <rPh sb="17" eb="19">
      <t>トウケイ</t>
    </rPh>
    <rPh sb="19" eb="21">
      <t>チョウサ</t>
    </rPh>
    <rPh sb="27" eb="28">
      <t>ネン</t>
    </rPh>
    <rPh sb="30" eb="32">
      <t>イカ</t>
    </rPh>
    <rPh sb="37" eb="38">
      <t>オナ</t>
    </rPh>
    <phoneticPr fontId="8"/>
  </si>
  <si>
    <t>資料出所：厚生労働省「賃金構造基本統計調査」（2019年）</t>
    <rPh sb="0" eb="2">
      <t>シリョウ</t>
    </rPh>
    <rPh sb="2" eb="4">
      <t>シュッショ</t>
    </rPh>
    <rPh sb="5" eb="7">
      <t>コウセイ</t>
    </rPh>
    <rPh sb="7" eb="10">
      <t>ロウドウショウ</t>
    </rPh>
    <rPh sb="11" eb="13">
      <t>チンギン</t>
    </rPh>
    <rPh sb="13" eb="15">
      <t>コウゾウ</t>
    </rPh>
    <rPh sb="15" eb="17">
      <t>キホン</t>
    </rPh>
    <rPh sb="17" eb="19">
      <t>トウケイ</t>
    </rPh>
    <rPh sb="19" eb="21">
      <t>チョウサ</t>
    </rPh>
    <rPh sb="27" eb="28">
      <t>ネン</t>
    </rPh>
    <phoneticPr fontId="10"/>
  </si>
  <si>
    <t>資料出所：厚生労働省「賃金構造基本統計調査」（2019年）</t>
    <rPh sb="0" eb="2">
      <t>シリョウ</t>
    </rPh>
    <rPh sb="2" eb="4">
      <t>シュッショ</t>
    </rPh>
    <rPh sb="5" eb="7">
      <t>コウセイ</t>
    </rPh>
    <rPh sb="7" eb="10">
      <t>ロウドウショウ</t>
    </rPh>
    <rPh sb="11" eb="13">
      <t>チンギン</t>
    </rPh>
    <rPh sb="13" eb="15">
      <t>コウゾウ</t>
    </rPh>
    <rPh sb="15" eb="17">
      <t>キホン</t>
    </rPh>
    <rPh sb="17" eb="19">
      <t>トウケイ</t>
    </rPh>
    <rPh sb="19" eb="21">
      <t>チョウサ</t>
    </rPh>
    <rPh sb="27" eb="28">
      <t>ネン</t>
    </rPh>
    <phoneticPr fontId="12"/>
  </si>
  <si>
    <t>増減率
(％)</t>
    <phoneticPr fontId="5"/>
  </si>
  <si>
    <t>25～29</t>
    <phoneticPr fontId="1"/>
  </si>
  <si>
    <t>30～34</t>
    <phoneticPr fontId="1"/>
  </si>
  <si>
    <t>35～39</t>
    <phoneticPr fontId="1"/>
  </si>
  <si>
    <t>40～44</t>
    <phoneticPr fontId="1"/>
  </si>
  <si>
    <t>45～49</t>
    <phoneticPr fontId="1"/>
  </si>
  <si>
    <t>50～54</t>
    <phoneticPr fontId="1"/>
  </si>
  <si>
    <t>55～59</t>
    <phoneticPr fontId="1"/>
  </si>
  <si>
    <t>60～64</t>
    <phoneticPr fontId="1"/>
  </si>
  <si>
    <t>65～69</t>
    <phoneticPr fontId="1"/>
  </si>
  <si>
    <t>年齢階級</t>
    <phoneticPr fontId="5"/>
  </si>
  <si>
    <t>目次に戻る</t>
    <rPh sb="0" eb="2">
      <t>モクジ</t>
    </rPh>
    <rPh sb="3" eb="4">
      <t>モド</t>
    </rPh>
    <phoneticPr fontId="8"/>
  </si>
  <si>
    <t>●</t>
    <phoneticPr fontId="1"/>
  </si>
  <si>
    <t>●</t>
    <phoneticPr fontId="1"/>
  </si>
  <si>
    <t>●</t>
    <phoneticPr fontId="1"/>
  </si>
  <si>
    <t>調査名</t>
    <phoneticPr fontId="26" type="noConversion"/>
  </si>
  <si>
    <t>調査機関</t>
    <phoneticPr fontId="26" type="noConversion"/>
  </si>
  <si>
    <t>最新年</t>
    <phoneticPr fontId="26" type="noConversion"/>
  </si>
  <si>
    <t>賃金構造基本統計調査</t>
    <rPh sb="0" eb="2">
      <t>ﾁﾝｷﾞﾝ</t>
    </rPh>
    <rPh sb="2" eb="4">
      <t>ｺｳｿﾞｳ</t>
    </rPh>
    <rPh sb="4" eb="6">
      <t>ｷﾎﾝ</t>
    </rPh>
    <rPh sb="6" eb="8">
      <t>ﾄｳｹｲ</t>
    </rPh>
    <rPh sb="8" eb="10">
      <t>ﾁｮｳｻ</t>
    </rPh>
    <phoneticPr fontId="26" type="noConversion"/>
  </si>
  <si>
    <t>厚生労働省</t>
    <rPh sb="0" eb="2">
      <t>ｺｳｾｲ</t>
    </rPh>
    <rPh sb="2" eb="5">
      <t>ﾛｳﾄﾞｳｼｮｳ</t>
    </rPh>
    <phoneticPr fontId="26" type="noConversion"/>
  </si>
  <si>
    <t>２０１９年</t>
    <rPh sb="4" eb="5">
      <t>ﾈﾝ</t>
    </rPh>
    <phoneticPr fontId="26" type="noConversion"/>
  </si>
  <si>
    <t xml:space="preserve">１６大産業に属し、常用労働者10人以上を雇用する民営および公営の事業所、常用労働者５～９人を雇用する民営事業所を対象に、きまって支給する現金給与（定期給与）、所定内給与、年間賞与その他の特別給与（原則として前年１年間分）を調査。
いろいろな側面からの賃金構造をみるため、
①年齢階級別賃金
②年齢階級、勤続年数階級クロス表
③役職別賃金
④職種別賃金
⑤標準労働者賃金
⑥雇用形態別賃金
⑦外国人労働者の賃金
など、さまざまな集計がなされている。
毎年、６月３０日時点で調査。翌年、２～３月ごろに概況を公表。本報告公表は翌年７月ごろ。
２０２０年調査から、職種区分が大幅改定される。
</t>
    <rPh sb="2" eb="3">
      <t>ﾀﾞｲ</t>
    </rPh>
    <rPh sb="3" eb="5">
      <t>ｻﾝｷﾞｮｳ</t>
    </rPh>
    <rPh sb="6" eb="7">
      <t>ｿﾞｸ</t>
    </rPh>
    <rPh sb="9" eb="11">
      <t>ｼﾞｮｳﾖｳ</t>
    </rPh>
    <rPh sb="11" eb="14">
      <t>ﾛｳﾄﾞｳｼｬ</t>
    </rPh>
    <rPh sb="16" eb="19">
      <t>ﾆﾝｲｼﾞｮｳ</t>
    </rPh>
    <rPh sb="20" eb="22">
      <t>ｺﾖｳ</t>
    </rPh>
    <rPh sb="24" eb="26">
      <t>ﾐﾝｴｲ</t>
    </rPh>
    <rPh sb="29" eb="31">
      <t>ｺｳｴｲ</t>
    </rPh>
    <rPh sb="32" eb="35">
      <t>ｼﾞｷﾞｮｳｼｮ</t>
    </rPh>
    <rPh sb="36" eb="38">
      <t>ｼﾞｮｳﾖｳ</t>
    </rPh>
    <rPh sb="38" eb="41">
      <t>ﾛｳﾄﾞｳｼｬ</t>
    </rPh>
    <rPh sb="44" eb="45">
      <t>ﾆﾝ</t>
    </rPh>
    <rPh sb="46" eb="48">
      <t>ｺﾖｳ</t>
    </rPh>
    <rPh sb="50" eb="52">
      <t>ﾐﾝｴｲ</t>
    </rPh>
    <rPh sb="52" eb="55">
      <t>ｼﾞｷﾞｮｳｼｮ</t>
    </rPh>
    <rPh sb="56" eb="58">
      <t>ﾀｲｼｮｳ</t>
    </rPh>
    <rPh sb="64" eb="66">
      <t>ｼｷｭｳ</t>
    </rPh>
    <rPh sb="68" eb="70">
      <t>ｹﾞﾝｷﾝ</t>
    </rPh>
    <rPh sb="70" eb="72">
      <t>ｷｭｳﾖ</t>
    </rPh>
    <rPh sb="73" eb="75">
      <t>ﾃｲｷ</t>
    </rPh>
    <rPh sb="75" eb="77">
      <t>ｷｭｳﾖ</t>
    </rPh>
    <rPh sb="79" eb="82">
      <t>ｼｮﾃｲﾅｲ</t>
    </rPh>
    <rPh sb="82" eb="84">
      <t>ｷｭｳﾖ</t>
    </rPh>
    <rPh sb="85" eb="87">
      <t>ﾈﾝｶﾝ</t>
    </rPh>
    <rPh sb="87" eb="89">
      <t>ｼｮｳﾖ</t>
    </rPh>
    <rPh sb="91" eb="92">
      <t>ﾀ</t>
    </rPh>
    <rPh sb="93" eb="95">
      <t>ﾄｸﾍﾞﾂ</t>
    </rPh>
    <rPh sb="95" eb="97">
      <t>ｷｭｳﾖ</t>
    </rPh>
    <rPh sb="98" eb="100">
      <t>ｹﾞﾝｿｸ</t>
    </rPh>
    <rPh sb="103" eb="105">
      <t>ｾﾞﾝﾈﾝ</t>
    </rPh>
    <rPh sb="106" eb="108">
      <t>ﾈﾝｶﾝ</t>
    </rPh>
    <rPh sb="108" eb="109">
      <t>ﾌﾞﾝ</t>
    </rPh>
    <rPh sb="111" eb="113">
      <t>ﾁｮｳｻ</t>
    </rPh>
    <rPh sb="120" eb="122">
      <t>ｿｸﾒﾝ</t>
    </rPh>
    <rPh sb="125" eb="127">
      <t>ﾁﾝｷﾞﾝ</t>
    </rPh>
    <rPh sb="127" eb="129">
      <t>ｺｳｿﾞｳ</t>
    </rPh>
    <rPh sb="137" eb="139">
      <t>ﾈﾝﾚｲ</t>
    </rPh>
    <rPh sb="139" eb="141">
      <t>ｶｲｷｭｳ</t>
    </rPh>
    <rPh sb="141" eb="142">
      <t>ﾍﾞﾂ</t>
    </rPh>
    <rPh sb="142" eb="144">
      <t>ﾁﾝｷﾞﾝ</t>
    </rPh>
    <rPh sb="146" eb="148">
      <t>ﾈﾝﾚｲ</t>
    </rPh>
    <rPh sb="148" eb="150">
      <t>ｶｲｷｭｳ</t>
    </rPh>
    <rPh sb="151" eb="153">
      <t>ｷﾝｿﾞｸ</t>
    </rPh>
    <rPh sb="153" eb="155">
      <t>ﾈﾝｽｳ</t>
    </rPh>
    <rPh sb="155" eb="157">
      <t>ｶｲｷｭｳ</t>
    </rPh>
    <rPh sb="160" eb="161">
      <t>ﾋｮｳ</t>
    </rPh>
    <rPh sb="163" eb="165">
      <t>ﾔｸｼｮｸ</t>
    </rPh>
    <rPh sb="165" eb="166">
      <t>ﾍﾞﾂ</t>
    </rPh>
    <rPh sb="166" eb="168">
      <t>ﾁﾝｷﾞﾝ</t>
    </rPh>
    <rPh sb="170" eb="173">
      <t>ｼｮｸｼｭﾍﾞﾂ</t>
    </rPh>
    <rPh sb="173" eb="175">
      <t>ﾁﾝｷﾞﾝ</t>
    </rPh>
    <rPh sb="177" eb="179">
      <t>ﾋｮｳｼﾞｭﾝ</t>
    </rPh>
    <rPh sb="179" eb="182">
      <t>ﾛｳﾄﾞｳｼｬ</t>
    </rPh>
    <rPh sb="182" eb="184">
      <t>ﾁﾝｷﾞﾝ</t>
    </rPh>
    <rPh sb="186" eb="188">
      <t>ｺﾖｳ</t>
    </rPh>
    <rPh sb="188" eb="191">
      <t>ｹｲﾀｲﾍﾞﾂ</t>
    </rPh>
    <rPh sb="191" eb="193">
      <t>ﾁﾝｷﾞﾝ</t>
    </rPh>
    <rPh sb="195" eb="197">
      <t>ｶﾞｲｺｸ</t>
    </rPh>
    <rPh sb="197" eb="198">
      <t>ｼﾞﾝ</t>
    </rPh>
    <rPh sb="198" eb="201">
      <t>ﾛｳﾄﾞｳｼｬ</t>
    </rPh>
    <rPh sb="202" eb="204">
      <t>ﾁﾝｷﾞﾝ</t>
    </rPh>
    <rPh sb="213" eb="215">
      <t>ｼｭｳｹｲ</t>
    </rPh>
    <rPh sb="224" eb="226">
      <t>ﾏｲﾄｼ</t>
    </rPh>
    <rPh sb="228" eb="229">
      <t>ｶﾞﾂ</t>
    </rPh>
    <rPh sb="231" eb="232">
      <t>ﾆﾁ</t>
    </rPh>
    <rPh sb="232" eb="234">
      <t>ｼﾞﾃﾝ</t>
    </rPh>
    <rPh sb="235" eb="237">
      <t>ﾁｮｳｻ</t>
    </rPh>
    <rPh sb="238" eb="240">
      <t>ﾖｸﾈﾝ</t>
    </rPh>
    <rPh sb="244" eb="245">
      <t>ｶﾞﾂ</t>
    </rPh>
    <rPh sb="248" eb="250">
      <t>ｶﾞｲｷｮｳ</t>
    </rPh>
    <rPh sb="251" eb="253">
      <t>ｺｳﾋｮｳ</t>
    </rPh>
    <rPh sb="254" eb="257">
      <t>ﾎﾝﾎｳｺｸ</t>
    </rPh>
    <rPh sb="257" eb="259">
      <t>ｺｳﾋｮｳ</t>
    </rPh>
    <rPh sb="260" eb="262">
      <t>ﾖｸﾈﾝ</t>
    </rPh>
    <rPh sb="263" eb="264">
      <t>ｶﾞﾂ</t>
    </rPh>
    <rPh sb="272" eb="273">
      <t>ﾈﾝ</t>
    </rPh>
    <rPh sb="273" eb="275">
      <t>ﾁｮｳｻ</t>
    </rPh>
    <rPh sb="278" eb="280">
      <t>ｼｮｸｼｭ</t>
    </rPh>
    <rPh sb="280" eb="282">
      <t>ｸﾌﾞﾝ</t>
    </rPh>
    <rPh sb="283" eb="285">
      <t>ｵｵﾊﾊﾞ</t>
    </rPh>
    <rPh sb="285" eb="287">
      <t>ｶｲﾃｲ</t>
    </rPh>
    <phoneticPr fontId="26" type="noConversion"/>
  </si>
  <si>
    <t>【目次　賃金構造総括表】</t>
    <rPh sb="1" eb="3">
      <t>モクジ</t>
    </rPh>
    <rPh sb="4" eb="6">
      <t>チンギン</t>
    </rPh>
    <rPh sb="6" eb="8">
      <t>コウゾウ</t>
    </rPh>
    <rPh sb="8" eb="11">
      <t>ソウカツヒョウ</t>
    </rPh>
    <phoneticPr fontId="1"/>
  </si>
  <si>
    <t>目次に戻る</t>
    <rPh sb="0" eb="2">
      <t>モクジ</t>
    </rPh>
    <rPh sb="3" eb="4">
      <t>モド</t>
    </rPh>
    <phoneticPr fontId="1"/>
  </si>
  <si>
    <t>2　年齢別・勤続年数別にみた所定内給与額〔2019年６月〕（産業・規模計）</t>
    <phoneticPr fontId="22"/>
  </si>
  <si>
    <t>賃金構造総括表データガイド</t>
    <rPh sb="0" eb="2">
      <t>チンギン</t>
    </rPh>
    <rPh sb="2" eb="4">
      <t>コウゾウ</t>
    </rPh>
    <rPh sb="4" eb="7">
      <t>ソウカツヒョウ</t>
    </rPh>
    <phoneticPr fontId="1"/>
  </si>
  <si>
    <t>3　年齢別にみた所定内賃金給与額のばらつき〔2019年６月〕（産業計）</t>
    <phoneticPr fontId="22"/>
  </si>
  <si>
    <t>賃金構造総括表―１　賃金構造総括表〔2019年６月〕</t>
    <rPh sb="0" eb="2">
      <t>チンギン</t>
    </rPh>
    <rPh sb="2" eb="4">
      <t>コウゾウ</t>
    </rPh>
    <rPh sb="4" eb="5">
      <t>ソウ</t>
    </rPh>
    <rPh sb="5" eb="6">
      <t>カツ</t>
    </rPh>
    <rPh sb="6" eb="7">
      <t>ピョウ</t>
    </rPh>
    <rPh sb="10" eb="12">
      <t>チンギン</t>
    </rPh>
    <rPh sb="12" eb="14">
      <t>コウゾウ</t>
    </rPh>
    <rPh sb="14" eb="16">
      <t>ソウカツ</t>
    </rPh>
    <rPh sb="16" eb="17">
      <t>ヒョウ</t>
    </rPh>
    <rPh sb="22" eb="23">
      <t>ネン</t>
    </rPh>
    <rPh sb="24" eb="25">
      <t>ガツ</t>
    </rPh>
    <phoneticPr fontId="1"/>
  </si>
  <si>
    <t>賃金構造総括表―２　年齢別・勤続年数別にみた所定内給与額〔2019年６月〕（産業・規模計）</t>
    <rPh sb="0" eb="2">
      <t>チンギン</t>
    </rPh>
    <rPh sb="2" eb="4">
      <t>コウゾウ</t>
    </rPh>
    <rPh sb="4" eb="7">
      <t>ソウカツヒョウ</t>
    </rPh>
    <rPh sb="10" eb="12">
      <t>ネンレイ</t>
    </rPh>
    <rPh sb="12" eb="13">
      <t>ベツ</t>
    </rPh>
    <rPh sb="14" eb="16">
      <t>キンゾク</t>
    </rPh>
    <rPh sb="16" eb="18">
      <t>ネンスウ</t>
    </rPh>
    <rPh sb="18" eb="19">
      <t>ベツ</t>
    </rPh>
    <rPh sb="22" eb="25">
      <t>ショテイナイ</t>
    </rPh>
    <rPh sb="25" eb="27">
      <t>キュウヨ</t>
    </rPh>
    <rPh sb="27" eb="28">
      <t>ガク</t>
    </rPh>
    <rPh sb="33" eb="34">
      <t>ネン</t>
    </rPh>
    <rPh sb="35" eb="36">
      <t>ガツ</t>
    </rPh>
    <rPh sb="38" eb="40">
      <t>サンギョウ</t>
    </rPh>
    <rPh sb="41" eb="43">
      <t>キボ</t>
    </rPh>
    <rPh sb="43" eb="44">
      <t>ケイ</t>
    </rPh>
    <phoneticPr fontId="1"/>
  </si>
  <si>
    <t>賃金構造総括表―３　年齢別にみた所定内賃金給与額のばらつき〔2019年６月〕（産業計）</t>
    <rPh sb="10" eb="12">
      <t>ネンレイ</t>
    </rPh>
    <rPh sb="12" eb="13">
      <t>ベツ</t>
    </rPh>
    <rPh sb="16" eb="19">
      <t>ショテイナイ</t>
    </rPh>
    <rPh sb="19" eb="21">
      <t>チンギン</t>
    </rPh>
    <rPh sb="21" eb="23">
      <t>キュウヨ</t>
    </rPh>
    <rPh sb="23" eb="24">
      <t>ガク</t>
    </rPh>
    <rPh sb="34" eb="35">
      <t>ネン</t>
    </rPh>
    <rPh sb="36" eb="37">
      <t>ガツ</t>
    </rPh>
    <rPh sb="39" eb="41">
      <t>サンギョウ</t>
    </rPh>
    <rPh sb="41" eb="42">
      <t>ケイ</t>
    </rPh>
    <phoneticPr fontId="1"/>
  </si>
  <si>
    <t>1　賃金構造総括表〔2019年６月〕</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</si>
</sst>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quot; -&quot;##0.0"/>
    <numFmt numFmtId="177" formatCode="0.0;&quot;△ &quot;0.0"/>
    <numFmt numFmtId="178" formatCode="0_ "/>
    <numFmt numFmtId="179" formatCode="####0.0;&quot;-&quot;###0.0"/>
    <numFmt numFmtId="180" formatCode="0.0"/>
  </numFmts>
  <fonts count="33">
    <font>
      <sz val="11"/>
      <color theme="1"/>
      <name val="ＭＳ Ｐゴシック"/>
      <family val="3"/>
      <charset val="128"/>
      <scheme val="minor"/>
    </font>
    <font>
      <sz val="6"/>
      <name val="ＭＳ Ｐゴシック"/>
      <family val="3"/>
      <charset val="128"/>
    </font>
    <font>
      <sz val="11"/>
      <name val="ＭＳ Ｐゴシック"/>
      <family val="3"/>
      <charset val="128"/>
    </font>
    <font>
      <sz val="11"/>
      <name val="ＭＳ 明朝"/>
      <family val="1"/>
      <charset val="128"/>
    </font>
    <font>
      <sz val="10"/>
      <name val="ＭＳ 明朝"/>
      <family val="1"/>
      <charset val="128"/>
    </font>
    <font>
      <sz val="6"/>
      <name val="ＭＳ Ｐゴシック"/>
      <family val="3"/>
      <charset val="128"/>
    </font>
    <font>
      <sz val="9"/>
      <name val="ＭＳ Ｐ明朝"/>
      <family val="1"/>
      <charset val="128"/>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10"/>
      <color theme="1"/>
      <name val="ＭＳ 明朝"/>
      <family val="1"/>
      <charset val="128"/>
    </font>
    <font>
      <sz val="10"/>
      <color theme="1"/>
      <name val="ＭＳ Ｐゴシック"/>
      <family val="3"/>
      <charset val="128"/>
      <scheme val="minor"/>
    </font>
    <font>
      <sz val="9"/>
      <color theme="1"/>
      <name val="ＭＳ 明朝"/>
      <family val="1"/>
      <charset val="128"/>
    </font>
    <font>
      <sz val="10"/>
      <color theme="1"/>
      <name val="ＭＳ Ｐゴシック"/>
      <family val="3"/>
      <charset val="128"/>
    </font>
    <font>
      <sz val="9"/>
      <color theme="1"/>
      <name val="ＭＳ Ｐ明朝"/>
      <family val="1"/>
      <charset val="128"/>
    </font>
    <font>
      <b/>
      <sz val="9"/>
      <color theme="1"/>
      <name val="ＭＳ Ｐ明朝"/>
      <family val="1"/>
      <charset val="128"/>
    </font>
    <font>
      <sz val="9"/>
      <color theme="1"/>
      <name val="ＭＳ Ｐゴシック"/>
      <family val="3"/>
      <charset val="128"/>
    </font>
    <font>
      <sz val="11"/>
      <color theme="1"/>
      <name val="ＭＳ 明朝"/>
      <family val="1"/>
      <charset val="128"/>
    </font>
    <font>
      <sz val="11"/>
      <color theme="1"/>
      <name val="ＭＳ Ｐゴシック"/>
      <family val="3"/>
      <charset val="128"/>
    </font>
    <font>
      <sz val="6"/>
      <name val="ＭＳ Ｐゴシック"/>
      <family val="3"/>
      <charset val="128"/>
      <scheme val="minor"/>
    </font>
    <font>
      <sz val="9"/>
      <name val="ＭＳ 明朝"/>
      <family val="1"/>
      <charset val="128"/>
    </font>
    <font>
      <sz val="11"/>
      <name val="ＤＨＰ平成ゴシックW5"/>
      <family val="3"/>
      <charset val="128"/>
    </font>
    <font>
      <u/>
      <sz val="11"/>
      <color theme="10"/>
      <name val="ＭＳ Ｐゴシック"/>
      <family val="3"/>
      <charset val="128"/>
    </font>
    <font>
      <sz val="10"/>
      <color rgb="FF000000"/>
      <name val="Calibri"/>
      <family val="3"/>
      <charset val="134"/>
    </font>
    <font>
      <b/>
      <sz val="10"/>
      <color rgb="FF231F20"/>
      <name val="ＭＳ Ｐ明朝"/>
      <family val="1"/>
      <charset val="128"/>
    </font>
    <font>
      <sz val="10"/>
      <color rgb="FF000000"/>
      <name val="ＭＳ Ｐ明朝"/>
      <family val="1"/>
      <charset val="128"/>
    </font>
    <font>
      <sz val="10"/>
      <color theme="1"/>
      <name val="ＭＳ Ｐ明朝"/>
      <family val="1"/>
      <charset val="128"/>
    </font>
    <font>
      <sz val="11"/>
      <name val="ＤＦ平成ゴシック体W5"/>
      <family val="3"/>
      <charset val="128"/>
    </font>
    <font>
      <sz val="10"/>
      <color rgb="FF231F20"/>
      <name val="ＭＳ Ｐ明朝"/>
      <family val="1"/>
      <charset val="128"/>
    </font>
    <font>
      <u/>
      <sz val="9"/>
      <color theme="10"/>
      <name val="ＭＳ Ｐ明朝"/>
      <family val="1"/>
      <charset val="128"/>
    </font>
  </fonts>
  <fills count="3">
    <fill>
      <patternFill patternType="none"/>
    </fill>
    <fill>
      <patternFill patternType="gray125"/>
    </fill>
    <fill>
      <patternFill patternType="solid">
        <fgColor theme="0" tint="-0.14999847407452621"/>
        <bgColor indexed="64"/>
      </patternFill>
    </fill>
  </fills>
  <borders count="32">
    <border>
      <left/>
      <right/>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right/>
      <top/>
      <bottom style="medium">
        <color indexed="64"/>
      </bottom>
      <diagonal/>
    </border>
    <border>
      <left/>
      <right style="thin">
        <color indexed="64"/>
      </right>
      <top style="medium">
        <color indexed="64"/>
      </top>
      <bottom/>
      <diagonal/>
    </border>
    <border>
      <left/>
      <right/>
      <top style="medium">
        <color indexed="64"/>
      </top>
      <bottom style="thin">
        <color indexed="64"/>
      </bottom>
      <diagonal/>
    </border>
    <border>
      <left style="thin">
        <color indexed="64"/>
      </left>
      <right style="double">
        <color indexed="64"/>
      </right>
      <top/>
      <bottom style="thin">
        <color indexed="64"/>
      </bottom>
      <diagonal/>
    </border>
  </borders>
  <cellStyleXfs count="21">
    <xf numFmtId="0" fontId="0" fillId="0" borderId="0">
      <alignment vertical="center"/>
    </xf>
    <xf numFmtId="38" fontId="2" fillId="0" borderId="0" applyFont="0" applyFill="0" applyBorder="0" applyAlignment="0" applyProtection="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5" fillId="0" borderId="0" applyNumberFormat="0" applyFill="0" applyBorder="0" applyAlignment="0" applyProtection="0">
      <alignment vertical="top"/>
      <protection locked="0"/>
    </xf>
  </cellStyleXfs>
  <cellXfs count="233">
    <xf numFmtId="0" fontId="0" fillId="0" borderId="0" xfId="0">
      <alignment vertical="center"/>
    </xf>
    <xf numFmtId="0" fontId="0" fillId="0" borderId="1" xfId="0" applyBorder="1">
      <alignment vertical="center"/>
    </xf>
    <xf numFmtId="176" fontId="3" fillId="0" borderId="0" xfId="14" quotePrefix="1" applyNumberFormat="1" applyFont="1" applyFill="1" applyAlignment="1">
      <alignment horizontal="right"/>
    </xf>
    <xf numFmtId="176" fontId="3" fillId="0" borderId="0" xfId="16" quotePrefix="1" applyNumberFormat="1" applyFont="1" applyFill="1" applyAlignment="1">
      <alignment horizontal="right"/>
    </xf>
    <xf numFmtId="176" fontId="3" fillId="0" borderId="0" xfId="16" applyNumberFormat="1" applyFont="1" applyFill="1" applyAlignment="1">
      <alignment horizontal="right"/>
    </xf>
    <xf numFmtId="176" fontId="3" fillId="0" borderId="0" xfId="17" quotePrefix="1" applyNumberFormat="1" applyFont="1" applyFill="1" applyAlignment="1">
      <alignment horizontal="right"/>
    </xf>
    <xf numFmtId="0" fontId="0" fillId="0" borderId="0" xfId="0" applyBorder="1" applyAlignment="1">
      <alignment horizontal="center" vertical="center"/>
    </xf>
    <xf numFmtId="0" fontId="0" fillId="0" borderId="0" xfId="0" applyBorder="1" applyAlignment="1">
      <alignment horizontal="center" vertical="center" wrapText="1"/>
    </xf>
    <xf numFmtId="176" fontId="3" fillId="0" borderId="0" xfId="14" quotePrefix="1" applyNumberFormat="1" applyFont="1" applyFill="1" applyBorder="1" applyAlignment="1">
      <alignment horizontal="right"/>
    </xf>
    <xf numFmtId="0" fontId="0" fillId="0" borderId="0" xfId="0" applyBorder="1">
      <alignment vertical="center"/>
    </xf>
    <xf numFmtId="176" fontId="3" fillId="0" borderId="0" xfId="0" quotePrefix="1" applyNumberFormat="1" applyFont="1" applyFill="1" applyAlignment="1">
      <alignment horizontal="right"/>
    </xf>
    <xf numFmtId="176" fontId="3" fillId="0" borderId="1" xfId="0" quotePrefix="1" applyNumberFormat="1" applyFont="1" applyFill="1" applyBorder="1" applyAlignment="1">
      <alignment horizontal="right"/>
    </xf>
    <xf numFmtId="176" fontId="3" fillId="0" borderId="2" xfId="0" quotePrefix="1" applyNumberFormat="1" applyFont="1" applyFill="1" applyBorder="1" applyAlignment="1">
      <alignment horizontal="right"/>
    </xf>
    <xf numFmtId="176" fontId="3" fillId="0" borderId="3" xfId="0" quotePrefix="1" applyNumberFormat="1" applyFont="1" applyFill="1" applyBorder="1" applyAlignment="1">
      <alignment horizontal="right"/>
    </xf>
    <xf numFmtId="176" fontId="3" fillId="0" borderId="4" xfId="0" quotePrefix="1" applyNumberFormat="1" applyFont="1" applyFill="1" applyBorder="1" applyAlignment="1">
      <alignment horizontal="right"/>
    </xf>
    <xf numFmtId="176" fontId="3" fillId="0" borderId="0" xfId="0" quotePrefix="1" applyNumberFormat="1" applyFont="1" applyFill="1" applyBorder="1" applyAlignment="1">
      <alignment horizontal="right"/>
    </xf>
    <xf numFmtId="178" fontId="3" fillId="0" borderId="0" xfId="15" quotePrefix="1" applyNumberFormat="1" applyFont="1" applyFill="1" applyAlignment="1">
      <alignment horizontal="right"/>
    </xf>
    <xf numFmtId="178" fontId="3" fillId="0" borderId="1" xfId="15" quotePrefix="1" applyNumberFormat="1" applyFont="1" applyFill="1" applyBorder="1" applyAlignment="1">
      <alignment horizontal="right"/>
    </xf>
    <xf numFmtId="0" fontId="13" fillId="0" borderId="1" xfId="0" applyFont="1" applyBorder="1" applyAlignment="1">
      <alignment horizontal="center" vertical="center"/>
    </xf>
    <xf numFmtId="0" fontId="14" fillId="0" borderId="0" xfId="0" applyFont="1" applyAlignment="1">
      <alignment horizontal="center" vertical="center"/>
    </xf>
    <xf numFmtId="0" fontId="14" fillId="0" borderId="1" xfId="0" applyFont="1" applyBorder="1" applyAlignment="1">
      <alignment horizontal="center" vertical="center"/>
    </xf>
    <xf numFmtId="0" fontId="13" fillId="0" borderId="0" xfId="0" applyFont="1">
      <alignment vertical="center"/>
    </xf>
    <xf numFmtId="176" fontId="4" fillId="0" borderId="2" xfId="12" quotePrefix="1" applyNumberFormat="1" applyFont="1" applyFill="1" applyBorder="1" applyAlignment="1">
      <alignment horizontal="right"/>
    </xf>
    <xf numFmtId="177" fontId="4" fillId="0" borderId="5" xfId="0" quotePrefix="1" applyNumberFormat="1" applyFont="1" applyFill="1" applyBorder="1" applyAlignment="1">
      <alignment horizontal="right"/>
    </xf>
    <xf numFmtId="176" fontId="4" fillId="0" borderId="0" xfId="17" quotePrefix="1" applyNumberFormat="1" applyFont="1" applyFill="1" applyAlignment="1">
      <alignment horizontal="right"/>
    </xf>
    <xf numFmtId="176" fontId="4" fillId="0" borderId="0" xfId="16" quotePrefix="1" applyNumberFormat="1" applyFont="1" applyFill="1" applyAlignment="1">
      <alignment horizontal="right"/>
    </xf>
    <xf numFmtId="176" fontId="4" fillId="0" borderId="0" xfId="15" quotePrefix="1" applyNumberFormat="1" applyFont="1" applyFill="1" applyAlignment="1">
      <alignment horizontal="right"/>
    </xf>
    <xf numFmtId="176" fontId="4" fillId="0" borderId="0" xfId="14" quotePrefix="1" applyNumberFormat="1" applyFont="1" applyFill="1" applyAlignment="1">
      <alignment horizontal="right"/>
    </xf>
    <xf numFmtId="176" fontId="4" fillId="0" borderId="3" xfId="13" quotePrefix="1" applyNumberFormat="1" applyFont="1" applyFill="1" applyBorder="1" applyAlignment="1">
      <alignment horizontal="right"/>
    </xf>
    <xf numFmtId="177" fontId="4" fillId="0" borderId="0" xfId="0" quotePrefix="1" applyNumberFormat="1" applyFont="1" applyFill="1" applyBorder="1" applyAlignment="1">
      <alignment horizontal="right"/>
    </xf>
    <xf numFmtId="176" fontId="4" fillId="0" borderId="0" xfId="16" applyNumberFormat="1" applyFont="1" applyFill="1" applyAlignment="1">
      <alignment horizontal="right"/>
    </xf>
    <xf numFmtId="176" fontId="4" fillId="0" borderId="4" xfId="13" quotePrefix="1" applyNumberFormat="1" applyFont="1" applyFill="1" applyBorder="1" applyAlignment="1">
      <alignment horizontal="right"/>
    </xf>
    <xf numFmtId="177" fontId="4" fillId="0" borderId="1" xfId="0" quotePrefix="1" applyNumberFormat="1" applyFont="1" applyFill="1" applyBorder="1" applyAlignment="1">
      <alignment horizontal="right"/>
    </xf>
    <xf numFmtId="176" fontId="4" fillId="0" borderId="1" xfId="17" quotePrefix="1" applyNumberFormat="1" applyFont="1" applyFill="1" applyBorder="1" applyAlignment="1">
      <alignment horizontal="right"/>
    </xf>
    <xf numFmtId="176" fontId="4" fillId="0" borderId="1" xfId="16" quotePrefix="1" applyNumberFormat="1" applyFont="1" applyFill="1" applyBorder="1" applyAlignment="1">
      <alignment horizontal="right"/>
    </xf>
    <xf numFmtId="176" fontId="4" fillId="0" borderId="1" xfId="15" quotePrefix="1" applyNumberFormat="1" applyFont="1" applyFill="1" applyBorder="1" applyAlignment="1">
      <alignment horizontal="right"/>
    </xf>
    <xf numFmtId="176" fontId="4" fillId="0" borderId="1" xfId="14" quotePrefix="1" applyNumberFormat="1" applyFont="1" applyFill="1" applyBorder="1" applyAlignment="1">
      <alignment horizontal="right"/>
    </xf>
    <xf numFmtId="176" fontId="4" fillId="0" borderId="2" xfId="18" quotePrefix="1" applyNumberFormat="1" applyFont="1" applyFill="1" applyBorder="1" applyAlignment="1">
      <alignment horizontal="right"/>
    </xf>
    <xf numFmtId="176" fontId="4" fillId="0" borderId="0" xfId="2" quotePrefix="1" applyNumberFormat="1" applyFont="1" applyFill="1" applyAlignment="1">
      <alignment horizontal="right"/>
    </xf>
    <xf numFmtId="176" fontId="4" fillId="0" borderId="0" xfId="3" quotePrefix="1" applyNumberFormat="1" applyFont="1" applyFill="1" applyAlignment="1">
      <alignment horizontal="right"/>
    </xf>
    <xf numFmtId="178" fontId="4" fillId="0" borderId="0" xfId="15" quotePrefix="1" applyNumberFormat="1" applyFont="1" applyFill="1" applyAlignment="1">
      <alignment horizontal="right"/>
    </xf>
    <xf numFmtId="176" fontId="4" fillId="0" borderId="3" xfId="18" quotePrefix="1" applyNumberFormat="1" applyFont="1" applyFill="1" applyBorder="1" applyAlignment="1">
      <alignment horizontal="right"/>
    </xf>
    <xf numFmtId="176" fontId="4" fillId="0" borderId="4" xfId="18" quotePrefix="1" applyNumberFormat="1" applyFont="1" applyFill="1" applyBorder="1" applyAlignment="1">
      <alignment horizontal="right"/>
    </xf>
    <xf numFmtId="176" fontId="4" fillId="0" borderId="1" xfId="2" quotePrefix="1" applyNumberFormat="1" applyFont="1" applyFill="1" applyBorder="1" applyAlignment="1">
      <alignment horizontal="right"/>
    </xf>
    <xf numFmtId="176" fontId="4" fillId="0" borderId="1" xfId="3" quotePrefix="1" applyNumberFormat="1" applyFont="1" applyFill="1" applyBorder="1" applyAlignment="1">
      <alignment horizontal="right"/>
    </xf>
    <xf numFmtId="178" fontId="4" fillId="0" borderId="1" xfId="15" quotePrefix="1" applyNumberFormat="1" applyFont="1" applyFill="1" applyBorder="1" applyAlignment="1">
      <alignment horizontal="right"/>
    </xf>
    <xf numFmtId="176" fontId="4" fillId="0" borderId="0" xfId="14" quotePrefix="1" applyNumberFormat="1" applyFont="1" applyFill="1" applyBorder="1" applyAlignment="1">
      <alignment horizontal="right"/>
    </xf>
    <xf numFmtId="176" fontId="4" fillId="0" borderId="2" xfId="4" quotePrefix="1" applyNumberFormat="1" applyFont="1" applyFill="1" applyBorder="1" applyAlignment="1">
      <alignment horizontal="right"/>
    </xf>
    <xf numFmtId="176" fontId="4" fillId="0" borderId="0" xfId="8" quotePrefix="1" applyNumberFormat="1" applyFont="1" applyFill="1" applyAlignment="1">
      <alignment horizontal="right"/>
    </xf>
    <xf numFmtId="176" fontId="4" fillId="0" borderId="0" xfId="7" quotePrefix="1" applyNumberFormat="1" applyFont="1" applyFill="1" applyAlignment="1">
      <alignment horizontal="right"/>
    </xf>
    <xf numFmtId="176" fontId="4" fillId="0" borderId="0" xfId="6" quotePrefix="1" applyNumberFormat="1" applyFont="1" applyFill="1" applyAlignment="1">
      <alignment horizontal="right"/>
    </xf>
    <xf numFmtId="176" fontId="4" fillId="0" borderId="0" xfId="5" quotePrefix="1" applyNumberFormat="1" applyFont="1" applyFill="1" applyAlignment="1">
      <alignment horizontal="right"/>
    </xf>
    <xf numFmtId="176" fontId="4" fillId="0" borderId="3" xfId="4" quotePrefix="1" applyNumberFormat="1" applyFont="1" applyFill="1" applyBorder="1" applyAlignment="1">
      <alignment horizontal="right"/>
    </xf>
    <xf numFmtId="176" fontId="4" fillId="0" borderId="4" xfId="4" quotePrefix="1" applyNumberFormat="1" applyFont="1" applyFill="1" applyBorder="1" applyAlignment="1">
      <alignment horizontal="right"/>
    </xf>
    <xf numFmtId="176" fontId="4" fillId="0" borderId="1" xfId="8" quotePrefix="1" applyNumberFormat="1" applyFont="1" applyFill="1" applyBorder="1" applyAlignment="1">
      <alignment horizontal="right"/>
    </xf>
    <xf numFmtId="176" fontId="4" fillId="0" borderId="1" xfId="7" quotePrefix="1" applyNumberFormat="1" applyFont="1" applyFill="1" applyBorder="1" applyAlignment="1">
      <alignment horizontal="right"/>
    </xf>
    <xf numFmtId="176" fontId="4" fillId="0" borderId="1" xfId="6" quotePrefix="1" applyNumberFormat="1" applyFont="1" applyFill="1" applyBorder="1" applyAlignment="1">
      <alignment horizontal="right"/>
    </xf>
    <xf numFmtId="176" fontId="4" fillId="0" borderId="1" xfId="5" quotePrefix="1" applyNumberFormat="1" applyFont="1" applyFill="1" applyBorder="1" applyAlignment="1">
      <alignment horizontal="right"/>
    </xf>
    <xf numFmtId="176" fontId="4" fillId="0" borderId="2" xfId="9" quotePrefix="1" applyNumberFormat="1" applyFont="1" applyFill="1" applyBorder="1" applyAlignment="1">
      <alignment horizontal="right"/>
    </xf>
    <xf numFmtId="176" fontId="4" fillId="0" borderId="0" xfId="10" quotePrefix="1" applyNumberFormat="1" applyFont="1" applyFill="1" applyAlignment="1">
      <alignment horizontal="right"/>
    </xf>
    <xf numFmtId="176" fontId="4" fillId="0" borderId="0" xfId="11" quotePrefix="1" applyNumberFormat="1" applyFont="1" applyFill="1" applyAlignment="1">
      <alignment horizontal="right"/>
    </xf>
    <xf numFmtId="176" fontId="4" fillId="0" borderId="3" xfId="9" quotePrefix="1" applyNumberFormat="1" applyFont="1" applyFill="1" applyBorder="1" applyAlignment="1">
      <alignment horizontal="right"/>
    </xf>
    <xf numFmtId="176" fontId="4" fillId="0" borderId="4" xfId="9" quotePrefix="1" applyNumberFormat="1" applyFont="1" applyFill="1" applyBorder="1" applyAlignment="1">
      <alignment horizontal="right"/>
    </xf>
    <xf numFmtId="176" fontId="4" fillId="0" borderId="1" xfId="10" quotePrefix="1" applyNumberFormat="1" applyFont="1" applyFill="1" applyBorder="1" applyAlignment="1">
      <alignment horizontal="right"/>
    </xf>
    <xf numFmtId="176" fontId="4" fillId="0" borderId="1" xfId="11" quotePrefix="1" applyNumberFormat="1" applyFont="1" applyFill="1" applyBorder="1" applyAlignment="1">
      <alignment horizontal="right"/>
    </xf>
    <xf numFmtId="0" fontId="13" fillId="0" borderId="0" xfId="0" applyFont="1" applyAlignment="1">
      <alignment horizontal="center" vertical="center"/>
    </xf>
    <xf numFmtId="0" fontId="13" fillId="0" borderId="0" xfId="0" applyFont="1" applyBorder="1" applyAlignment="1">
      <alignment horizontal="center" vertical="center"/>
    </xf>
    <xf numFmtId="0" fontId="13" fillId="0" borderId="0" xfId="0" applyFont="1" applyBorder="1" applyAlignment="1">
      <alignment horizontal="center" vertical="center" wrapText="1"/>
    </xf>
    <xf numFmtId="0" fontId="13" fillId="0" borderId="0" xfId="0" applyFont="1" applyBorder="1">
      <alignment vertical="center"/>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xf>
    <xf numFmtId="0" fontId="15" fillId="0" borderId="6" xfId="0" applyFont="1" applyBorder="1" applyAlignment="1">
      <alignment horizontal="center" vertical="center"/>
    </xf>
    <xf numFmtId="177" fontId="6" fillId="0" borderId="5" xfId="0" quotePrefix="1" applyNumberFormat="1" applyFont="1" applyFill="1" applyBorder="1" applyAlignment="1">
      <alignment horizontal="right"/>
    </xf>
    <xf numFmtId="176" fontId="6" fillId="0" borderId="0" xfId="17" quotePrefix="1" applyNumberFormat="1" applyFont="1" applyFill="1" applyAlignment="1">
      <alignment horizontal="right"/>
    </xf>
    <xf numFmtId="176" fontId="6" fillId="0" borderId="0" xfId="16" quotePrefix="1" applyNumberFormat="1" applyFont="1" applyFill="1" applyAlignment="1">
      <alignment horizontal="right"/>
    </xf>
    <xf numFmtId="176" fontId="6" fillId="0" borderId="0" xfId="14" quotePrefix="1" applyNumberFormat="1" applyFont="1" applyFill="1" applyAlignment="1">
      <alignment horizontal="right"/>
    </xf>
    <xf numFmtId="177" fontId="6" fillId="0" borderId="0" xfId="0" quotePrefix="1" applyNumberFormat="1" applyFont="1" applyFill="1" applyBorder="1" applyAlignment="1">
      <alignment horizontal="right"/>
    </xf>
    <xf numFmtId="176" fontId="6" fillId="0" borderId="0" xfId="16" applyNumberFormat="1" applyFont="1" applyFill="1" applyAlignment="1">
      <alignment horizontal="right"/>
    </xf>
    <xf numFmtId="177" fontId="6" fillId="0" borderId="1" xfId="0" quotePrefix="1" applyNumberFormat="1" applyFont="1" applyFill="1" applyBorder="1" applyAlignment="1">
      <alignment horizontal="right"/>
    </xf>
    <xf numFmtId="178" fontId="6" fillId="0" borderId="0" xfId="15" quotePrefix="1" applyNumberFormat="1" applyFont="1" applyFill="1" applyAlignment="1">
      <alignment horizontal="right"/>
    </xf>
    <xf numFmtId="178" fontId="6" fillId="0" borderId="1" xfId="15" quotePrefix="1" applyNumberFormat="1" applyFont="1" applyFill="1" applyBorder="1" applyAlignment="1">
      <alignment horizontal="right"/>
    </xf>
    <xf numFmtId="176" fontId="6" fillId="0" borderId="0" xfId="14" quotePrefix="1" applyNumberFormat="1" applyFont="1" applyFill="1" applyBorder="1" applyAlignment="1">
      <alignment horizontal="right"/>
    </xf>
    <xf numFmtId="0" fontId="16" fillId="0" borderId="0" xfId="0" applyFont="1" applyFill="1" applyAlignment="1">
      <alignment horizontal="centerContinuous" vertical="center"/>
    </xf>
    <xf numFmtId="0" fontId="17" fillId="0" borderId="0" xfId="0" applyFont="1" applyFill="1" applyAlignment="1">
      <alignment horizontal="centerContinuous" vertical="center"/>
    </xf>
    <xf numFmtId="0" fontId="17" fillId="0" borderId="0" xfId="0" applyFont="1" applyFill="1">
      <alignment vertical="center"/>
    </xf>
    <xf numFmtId="0" fontId="17" fillId="0" borderId="9" xfId="0" applyFont="1" applyFill="1" applyBorder="1" applyAlignment="1">
      <alignment vertical="center"/>
    </xf>
    <xf numFmtId="0" fontId="17" fillId="0" borderId="7" xfId="0" applyFont="1" applyFill="1" applyBorder="1" applyAlignment="1">
      <alignment horizontal="centerContinuous" vertical="center"/>
    </xf>
    <xf numFmtId="0" fontId="17" fillId="0" borderId="10" xfId="0" applyFont="1" applyFill="1" applyBorder="1" applyAlignment="1">
      <alignment horizontal="centerContinuous" vertical="center"/>
    </xf>
    <xf numFmtId="0" fontId="17" fillId="0" borderId="11" xfId="0" applyFont="1" applyFill="1" applyBorder="1" applyAlignment="1">
      <alignment horizontal="centerContinuous" vertical="center"/>
    </xf>
    <xf numFmtId="0" fontId="17" fillId="0" borderId="12" xfId="0" applyFont="1" applyFill="1" applyBorder="1" applyAlignment="1">
      <alignment horizontal="center" vertical="top"/>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13" xfId="0" applyFont="1" applyFill="1" applyBorder="1" applyAlignment="1">
      <alignment horizontal="centerContinuous" vertical="center"/>
    </xf>
    <xf numFmtId="0" fontId="17" fillId="0" borderId="14" xfId="0" applyFont="1" applyFill="1" applyBorder="1" applyAlignment="1">
      <alignment horizontal="centerContinuous" vertical="center" wrapText="1"/>
    </xf>
    <xf numFmtId="0" fontId="17" fillId="0" borderId="5" xfId="0" applyFont="1" applyFill="1" applyBorder="1" applyAlignment="1">
      <alignment horizontal="centerContinuous" vertical="center"/>
    </xf>
    <xf numFmtId="0" fontId="17" fillId="0" borderId="0" xfId="0" applyFont="1" applyFill="1" applyBorder="1" applyAlignment="1">
      <alignment vertical="center"/>
    </xf>
    <xf numFmtId="0" fontId="17" fillId="0" borderId="15" xfId="0" applyFont="1" applyFill="1" applyBorder="1" applyAlignment="1">
      <alignment horizontal="center" vertical="center"/>
    </xf>
    <xf numFmtId="0" fontId="17" fillId="0" borderId="16" xfId="0" applyFont="1" applyFill="1" applyBorder="1" applyAlignment="1">
      <alignment horizontal="center" vertical="center" wrapText="1"/>
    </xf>
    <xf numFmtId="0" fontId="17" fillId="0" borderId="17" xfId="0" applyFont="1" applyFill="1" applyBorder="1" applyAlignment="1">
      <alignment horizontal="center" vertical="center" wrapText="1"/>
    </xf>
    <xf numFmtId="0" fontId="17" fillId="0" borderId="18" xfId="0" applyFont="1" applyFill="1" applyBorder="1" applyAlignment="1">
      <alignment horizontal="centerContinuous" vertical="center"/>
    </xf>
    <xf numFmtId="0" fontId="17" fillId="0" borderId="1" xfId="0" applyFont="1" applyFill="1" applyBorder="1" applyAlignment="1">
      <alignment horizontal="centerContinuous" vertical="center"/>
    </xf>
    <xf numFmtId="0" fontId="17" fillId="0" borderId="0" xfId="0" applyFont="1" applyFill="1" applyBorder="1" applyAlignment="1">
      <alignment horizontal="center" vertical="center"/>
    </xf>
    <xf numFmtId="0" fontId="17" fillId="0" borderId="12" xfId="0" applyFont="1" applyFill="1" applyBorder="1" applyAlignment="1">
      <alignment vertical="center"/>
    </xf>
    <xf numFmtId="0" fontId="17" fillId="0" borderId="19" xfId="0" applyFont="1" applyFill="1" applyBorder="1" applyAlignment="1">
      <alignment horizontal="center" vertical="center"/>
    </xf>
    <xf numFmtId="0" fontId="17" fillId="0" borderId="19" xfId="0" applyFont="1" applyFill="1" applyBorder="1" applyAlignment="1">
      <alignment horizontal="center" vertical="center" wrapText="1"/>
    </xf>
    <xf numFmtId="0" fontId="17" fillId="0" borderId="8" xfId="0" applyFont="1" applyFill="1" applyBorder="1" applyAlignment="1">
      <alignment horizontal="center" vertical="center"/>
    </xf>
    <xf numFmtId="0" fontId="17" fillId="0" borderId="0" xfId="0" applyFont="1" applyFill="1" applyBorder="1" applyAlignment="1">
      <alignment horizontal="center" vertical="center" wrapText="1"/>
    </xf>
    <xf numFmtId="0" fontId="17" fillId="0" borderId="0" xfId="0" applyFont="1" applyFill="1" applyBorder="1">
      <alignment vertical="center"/>
    </xf>
    <xf numFmtId="176" fontId="6" fillId="0" borderId="0" xfId="0" quotePrefix="1" applyNumberFormat="1" applyFont="1" applyFill="1" applyAlignment="1">
      <alignment horizontal="right"/>
    </xf>
    <xf numFmtId="176" fontId="6" fillId="0" borderId="0" xfId="0" quotePrefix="1" applyNumberFormat="1" applyFont="1" applyFill="1" applyBorder="1" applyAlignment="1">
      <alignment horizontal="right"/>
    </xf>
    <xf numFmtId="178" fontId="6" fillId="0" borderId="0" xfId="15" quotePrefix="1" applyNumberFormat="1" applyFont="1" applyFill="1" applyBorder="1" applyAlignment="1">
      <alignment horizontal="right"/>
    </xf>
    <xf numFmtId="176" fontId="6" fillId="0" borderId="1" xfId="0" quotePrefix="1" applyNumberFormat="1" applyFont="1" applyFill="1" applyBorder="1" applyAlignment="1">
      <alignment horizontal="right"/>
    </xf>
    <xf numFmtId="0" fontId="17" fillId="0" borderId="9" xfId="0" applyFont="1" applyFill="1" applyBorder="1" applyAlignment="1">
      <alignment horizontal="center" vertical="center"/>
    </xf>
    <xf numFmtId="0" fontId="17" fillId="0" borderId="12" xfId="0" applyFont="1" applyFill="1" applyBorder="1" applyAlignment="1">
      <alignment horizontal="center" vertical="center"/>
    </xf>
    <xf numFmtId="0" fontId="17" fillId="0" borderId="10" xfId="0" applyFont="1" applyFill="1" applyBorder="1" applyAlignment="1">
      <alignment horizontal="center" vertical="center" wrapText="1"/>
    </xf>
    <xf numFmtId="176" fontId="17" fillId="0" borderId="0" xfId="0" quotePrefix="1" applyNumberFormat="1" applyFont="1" applyFill="1" applyAlignment="1">
      <alignment horizontal="right"/>
    </xf>
    <xf numFmtId="177" fontId="17" fillId="0" borderId="5" xfId="0" quotePrefix="1" applyNumberFormat="1" applyFont="1" applyFill="1" applyBorder="1" applyAlignment="1">
      <alignment horizontal="right"/>
    </xf>
    <xf numFmtId="177" fontId="17" fillId="0" borderId="0" xfId="0" quotePrefix="1" applyNumberFormat="1" applyFont="1" applyFill="1" applyBorder="1" applyAlignment="1">
      <alignment horizontal="right"/>
    </xf>
    <xf numFmtId="176" fontId="17" fillId="0" borderId="0" xfId="0" quotePrefix="1" applyNumberFormat="1" applyFont="1" applyFill="1" applyBorder="1" applyAlignment="1">
      <alignment horizontal="right"/>
    </xf>
    <xf numFmtId="176" fontId="17" fillId="0" borderId="1" xfId="0" quotePrefix="1" applyNumberFormat="1" applyFont="1" applyFill="1" applyBorder="1" applyAlignment="1">
      <alignment horizontal="right"/>
    </xf>
    <xf numFmtId="177" fontId="17" fillId="0" borderId="1" xfId="0" quotePrefix="1" applyNumberFormat="1" applyFont="1" applyFill="1" applyBorder="1" applyAlignment="1">
      <alignment horizontal="right"/>
    </xf>
    <xf numFmtId="178" fontId="17" fillId="0" borderId="0" xfId="15" quotePrefix="1" applyNumberFormat="1" applyFont="1" applyFill="1" applyAlignment="1">
      <alignment horizontal="right"/>
    </xf>
    <xf numFmtId="178" fontId="17" fillId="0" borderId="0" xfId="15" quotePrefix="1" applyNumberFormat="1" applyFont="1" applyFill="1" applyBorder="1" applyAlignment="1">
      <alignment horizontal="right"/>
    </xf>
    <xf numFmtId="178" fontId="17" fillId="0" borderId="1" xfId="15" quotePrefix="1" applyNumberFormat="1" applyFont="1" applyFill="1" applyBorder="1" applyAlignment="1">
      <alignment horizontal="right"/>
    </xf>
    <xf numFmtId="176" fontId="17" fillId="0" borderId="4" xfId="0" quotePrefix="1" applyNumberFormat="1" applyFont="1" applyFill="1" applyBorder="1" applyAlignment="1">
      <alignment horizontal="right"/>
    </xf>
    <xf numFmtId="0" fontId="17" fillId="0" borderId="1" xfId="0" applyFont="1" applyFill="1" applyBorder="1" applyAlignment="1">
      <alignment vertical="center"/>
    </xf>
    <xf numFmtId="0" fontId="17" fillId="0" borderId="1" xfId="0" applyFont="1" applyFill="1" applyBorder="1" applyAlignment="1">
      <alignment horizontal="right" vertical="center"/>
    </xf>
    <xf numFmtId="0" fontId="17" fillId="0" borderId="20" xfId="0" applyFont="1" applyFill="1" applyBorder="1" applyAlignment="1">
      <alignment horizontal="center" vertical="top"/>
    </xf>
    <xf numFmtId="0" fontId="17" fillId="0" borderId="21" xfId="0" applyFont="1" applyFill="1" applyBorder="1" applyAlignment="1">
      <alignment horizontal="center" vertical="center" wrapText="1"/>
    </xf>
    <xf numFmtId="0" fontId="17" fillId="0" borderId="22" xfId="0" applyFont="1" applyFill="1" applyBorder="1" applyAlignment="1">
      <alignment horizontal="center" vertical="top"/>
    </xf>
    <xf numFmtId="0" fontId="18" fillId="0" borderId="0" xfId="0" applyFont="1" applyFill="1" applyAlignment="1">
      <alignment horizontal="center" vertical="center"/>
    </xf>
    <xf numFmtId="0" fontId="17" fillId="0" borderId="3" xfId="0" applyFont="1" applyFill="1" applyBorder="1">
      <alignment vertical="center"/>
    </xf>
    <xf numFmtId="0" fontId="18" fillId="0" borderId="23" xfId="0" applyFont="1" applyFill="1" applyBorder="1" applyAlignment="1">
      <alignment horizontal="center" vertical="center"/>
    </xf>
    <xf numFmtId="0" fontId="17" fillId="0" borderId="2" xfId="0" applyFont="1" applyFill="1" applyBorder="1">
      <alignment vertical="center"/>
    </xf>
    <xf numFmtId="49" fontId="17" fillId="0" borderId="0" xfId="0" applyNumberFormat="1" applyFont="1" applyFill="1" applyAlignment="1">
      <alignment horizontal="center" vertical="center"/>
    </xf>
    <xf numFmtId="49" fontId="17" fillId="0" borderId="20" xfId="0" applyNumberFormat="1" applyFont="1" applyFill="1" applyBorder="1" applyAlignment="1">
      <alignment horizontal="center" vertical="center"/>
    </xf>
    <xf numFmtId="180" fontId="17" fillId="0" borderId="3" xfId="0" applyNumberFormat="1" applyFont="1" applyFill="1" applyBorder="1">
      <alignment vertical="center"/>
    </xf>
    <xf numFmtId="180" fontId="17" fillId="0" borderId="0" xfId="0" applyNumberFormat="1" applyFont="1" applyFill="1">
      <alignment vertical="center"/>
    </xf>
    <xf numFmtId="0" fontId="18" fillId="0" borderId="20" xfId="0" applyFont="1" applyFill="1" applyBorder="1" applyAlignment="1">
      <alignment horizontal="center" vertical="center"/>
    </xf>
    <xf numFmtId="180" fontId="17" fillId="0" borderId="1" xfId="0" applyNumberFormat="1" applyFont="1" applyFill="1" applyBorder="1">
      <alignment vertical="center"/>
    </xf>
    <xf numFmtId="49" fontId="17" fillId="0" borderId="0" xfId="0" applyNumberFormat="1" applyFont="1" applyFill="1" applyBorder="1" applyAlignment="1">
      <alignment horizontal="center" vertical="center"/>
    </xf>
    <xf numFmtId="176" fontId="6" fillId="0" borderId="3" xfId="0" quotePrefix="1" applyNumberFormat="1" applyFont="1" applyFill="1" applyBorder="1" applyAlignment="1">
      <alignment horizontal="right"/>
    </xf>
    <xf numFmtId="49" fontId="17" fillId="0" borderId="1" xfId="0" applyNumberFormat="1" applyFont="1" applyFill="1" applyBorder="1" applyAlignment="1">
      <alignment horizontal="center" vertical="center"/>
    </xf>
    <xf numFmtId="180" fontId="17" fillId="0" borderId="4" xfId="0" applyNumberFormat="1" applyFont="1" applyFill="1" applyBorder="1">
      <alignment vertical="center"/>
    </xf>
    <xf numFmtId="0" fontId="17" fillId="0" borderId="0" xfId="0" applyFont="1" applyFill="1" applyBorder="1" applyAlignment="1">
      <alignment horizontal="right" vertical="center"/>
    </xf>
    <xf numFmtId="0" fontId="17" fillId="0" borderId="24" xfId="0" applyFont="1" applyFill="1" applyBorder="1" applyAlignment="1">
      <alignment horizontal="center" vertical="center"/>
    </xf>
    <xf numFmtId="0" fontId="17" fillId="0" borderId="25" xfId="0" applyFont="1" applyFill="1" applyBorder="1" applyAlignment="1">
      <alignment horizontal="center" vertical="center" wrapText="1"/>
    </xf>
    <xf numFmtId="0" fontId="17" fillId="0" borderId="26" xfId="0" applyFont="1" applyFill="1" applyBorder="1" applyAlignment="1">
      <alignment horizontal="center" vertical="center" wrapText="1"/>
    </xf>
    <xf numFmtId="0" fontId="17" fillId="0" borderId="0" xfId="0" applyFont="1" applyFill="1" applyAlignment="1">
      <alignment horizontal="left"/>
    </xf>
    <xf numFmtId="0" fontId="17" fillId="0" borderId="0" xfId="0" applyFont="1" applyFill="1" applyAlignment="1"/>
    <xf numFmtId="0" fontId="17" fillId="0" borderId="15" xfId="0" applyFont="1" applyFill="1" applyBorder="1" applyAlignment="1">
      <alignment horizontal="left" vertical="center" indent="1"/>
    </xf>
    <xf numFmtId="0" fontId="17" fillId="0" borderId="0" xfId="0" applyFont="1" applyFill="1" applyBorder="1" applyAlignment="1">
      <alignment horizontal="left"/>
    </xf>
    <xf numFmtId="0" fontId="17" fillId="0" borderId="0" xfId="0" applyFont="1" applyFill="1" applyBorder="1" applyAlignment="1"/>
    <xf numFmtId="0" fontId="17" fillId="0" borderId="0" xfId="0" applyFont="1" applyFill="1" applyAlignment="1">
      <alignment horizontal="center" vertical="center"/>
    </xf>
    <xf numFmtId="0" fontId="17" fillId="0" borderId="0" xfId="0" applyFont="1" applyFill="1" applyAlignment="1">
      <alignment horizontal="left" vertical="center"/>
    </xf>
    <xf numFmtId="0" fontId="17" fillId="0" borderId="0" xfId="0" applyFont="1" applyFill="1" applyBorder="1" applyAlignment="1">
      <alignment horizontal="left" vertical="center"/>
    </xf>
    <xf numFmtId="0" fontId="17" fillId="0" borderId="0" xfId="14" applyFont="1" applyFill="1">
      <alignment vertical="center"/>
    </xf>
    <xf numFmtId="0" fontId="17" fillId="0" borderId="28" xfId="14" applyFont="1" applyFill="1" applyBorder="1" applyAlignment="1">
      <alignment horizontal="centerContinuous" vertical="center"/>
    </xf>
    <xf numFmtId="0" fontId="17" fillId="0" borderId="29" xfId="14" applyFont="1" applyFill="1" applyBorder="1" applyAlignment="1">
      <alignment vertical="center"/>
    </xf>
    <xf numFmtId="0" fontId="17" fillId="0" borderId="26" xfId="14" applyFont="1" applyFill="1" applyBorder="1" applyAlignment="1">
      <alignment horizontal="centerContinuous" vertical="center"/>
    </xf>
    <xf numFmtId="0" fontId="17" fillId="0" borderId="30" xfId="14" applyFont="1" applyFill="1" applyBorder="1" applyAlignment="1">
      <alignment horizontal="centerContinuous" vertical="center"/>
    </xf>
    <xf numFmtId="0" fontId="17" fillId="0" borderId="24" xfId="14" applyFont="1" applyFill="1" applyBorder="1" applyAlignment="1">
      <alignment horizontal="centerContinuous" vertical="center"/>
    </xf>
    <xf numFmtId="0" fontId="17" fillId="0" borderId="12" xfId="14" applyFont="1" applyFill="1" applyBorder="1" applyAlignment="1">
      <alignment horizontal="center" vertical="top"/>
    </xf>
    <xf numFmtId="0" fontId="17" fillId="0" borderId="6" xfId="14" applyFont="1" applyFill="1" applyBorder="1" applyAlignment="1">
      <alignment horizontal="center" vertical="center" wrapText="1"/>
    </xf>
    <xf numFmtId="0" fontId="17" fillId="0" borderId="7" xfId="14" applyFont="1" applyFill="1" applyBorder="1" applyAlignment="1">
      <alignment horizontal="center" vertical="center" wrapText="1"/>
    </xf>
    <xf numFmtId="0" fontId="17" fillId="0" borderId="10" xfId="14" applyFont="1" applyFill="1" applyBorder="1" applyAlignment="1">
      <alignment horizontal="center" vertical="center" wrapText="1"/>
    </xf>
    <xf numFmtId="0" fontId="17" fillId="0" borderId="0" xfId="14" applyFont="1" applyFill="1" applyAlignment="1">
      <alignment horizontal="left"/>
    </xf>
    <xf numFmtId="0" fontId="17" fillId="0" borderId="0" xfId="14" applyFont="1" applyFill="1" applyAlignment="1"/>
    <xf numFmtId="0" fontId="18" fillId="0" borderId="0" xfId="14" applyFont="1" applyFill="1" applyAlignment="1"/>
    <xf numFmtId="0" fontId="17" fillId="0" borderId="15" xfId="14" applyFont="1" applyFill="1" applyBorder="1" applyAlignment="1">
      <alignment horizontal="center" vertical="center"/>
    </xf>
    <xf numFmtId="179" fontId="6" fillId="0" borderId="0" xfId="14" quotePrefix="1" applyNumberFormat="1" applyFont="1" applyFill="1" applyAlignment="1">
      <alignment horizontal="right"/>
    </xf>
    <xf numFmtId="0" fontId="17" fillId="0" borderId="27" xfId="14" applyFont="1" applyFill="1" applyBorder="1" applyAlignment="1">
      <alignment horizontal="center" vertical="center"/>
    </xf>
    <xf numFmtId="0" fontId="17" fillId="0" borderId="0" xfId="14" applyFont="1" applyFill="1" applyAlignment="1">
      <alignment horizontal="left" vertical="center"/>
    </xf>
    <xf numFmtId="0" fontId="17" fillId="0" borderId="12" xfId="0" applyFont="1" applyFill="1" applyBorder="1" applyAlignment="1">
      <alignment horizontal="left" vertical="center" indent="1"/>
    </xf>
    <xf numFmtId="0" fontId="17" fillId="0" borderId="0" xfId="0" applyFont="1" applyFill="1" applyBorder="1" applyAlignment="1">
      <alignment horizontal="center" vertical="center"/>
    </xf>
    <xf numFmtId="0" fontId="17" fillId="0" borderId="0" xfId="14" applyFont="1" applyFill="1" applyAlignment="1">
      <alignment horizontal="center" vertical="center"/>
    </xf>
    <xf numFmtId="0" fontId="19" fillId="0" borderId="0" xfId="0" applyFont="1" applyFill="1" applyAlignment="1">
      <alignment horizontal="centerContinuous" vertical="center"/>
    </xf>
    <xf numFmtId="176" fontId="23" fillId="0" borderId="0" xfId="2" quotePrefix="1" applyNumberFormat="1" applyFont="1" applyFill="1" applyAlignment="1">
      <alignment horizontal="right"/>
    </xf>
    <xf numFmtId="176" fontId="23" fillId="0" borderId="4" xfId="2" quotePrefix="1" applyNumberFormat="1" applyFont="1" applyFill="1" applyBorder="1" applyAlignment="1">
      <alignment horizontal="right"/>
    </xf>
    <xf numFmtId="176" fontId="23" fillId="0" borderId="1" xfId="2" quotePrefix="1" applyNumberFormat="1" applyFont="1" applyFill="1" applyBorder="1" applyAlignment="1">
      <alignment horizontal="right"/>
    </xf>
    <xf numFmtId="0" fontId="19" fillId="0" borderId="0" xfId="0" applyFont="1" applyFill="1" applyAlignment="1">
      <alignment horizontal="center" vertical="center"/>
    </xf>
    <xf numFmtId="179" fontId="6" fillId="0" borderId="0" xfId="2" quotePrefix="1" applyNumberFormat="1" applyFont="1" applyFill="1" applyAlignment="1">
      <alignment horizontal="right"/>
    </xf>
    <xf numFmtId="179" fontId="6" fillId="0" borderId="0" xfId="2" quotePrefix="1" applyNumberFormat="1" applyFont="1" applyFill="1" applyBorder="1" applyAlignment="1">
      <alignment horizontal="right"/>
    </xf>
    <xf numFmtId="179" fontId="6" fillId="0" borderId="28" xfId="2" quotePrefix="1" applyNumberFormat="1" applyFont="1" applyFill="1" applyBorder="1" applyAlignment="1">
      <alignment horizontal="right"/>
    </xf>
    <xf numFmtId="0" fontId="17" fillId="0" borderId="0" xfId="14" applyFont="1" applyFill="1" applyAlignment="1">
      <alignment horizontal="right" vertical="center"/>
    </xf>
    <xf numFmtId="0" fontId="23" fillId="0" borderId="0" xfId="0" applyFont="1" applyAlignment="1"/>
    <xf numFmtId="0" fontId="24" fillId="0" borderId="0" xfId="0" applyFont="1" applyAlignment="1"/>
    <xf numFmtId="0" fontId="23" fillId="0" borderId="0" xfId="0" applyFont="1" applyBorder="1" applyAlignment="1"/>
    <xf numFmtId="0" fontId="25" fillId="0" borderId="0" xfId="20" applyAlignment="1" applyProtection="1">
      <alignment vertical="center"/>
    </xf>
    <xf numFmtId="0" fontId="28" fillId="0" borderId="1" xfId="0" applyFont="1" applyFill="1" applyBorder="1" applyAlignment="1">
      <alignment horizontal="left" vertical="top"/>
    </xf>
    <xf numFmtId="0" fontId="28" fillId="0" borderId="0" xfId="0" applyFont="1" applyFill="1" applyBorder="1" applyAlignment="1">
      <alignment horizontal="left" vertical="top"/>
    </xf>
    <xf numFmtId="0" fontId="29" fillId="0" borderId="0" xfId="0" applyFont="1" applyAlignment="1">
      <alignment horizontal="left" vertical="top"/>
    </xf>
    <xf numFmtId="0" fontId="27" fillId="0" borderId="1" xfId="0" applyFont="1" applyFill="1" applyBorder="1" applyAlignment="1">
      <alignment horizontal="left" vertical="top"/>
    </xf>
    <xf numFmtId="0" fontId="29" fillId="0" borderId="15" xfId="0" applyFont="1" applyBorder="1" applyAlignment="1">
      <alignment horizontal="left" vertical="top"/>
    </xf>
    <xf numFmtId="0" fontId="29" fillId="0" borderId="0" xfId="0" applyFont="1" applyBorder="1" applyAlignment="1">
      <alignment horizontal="left" vertical="top"/>
    </xf>
    <xf numFmtId="0" fontId="29" fillId="0" borderId="3" xfId="0" applyFont="1" applyBorder="1" applyAlignment="1">
      <alignment horizontal="left" vertical="top"/>
    </xf>
    <xf numFmtId="0" fontId="30" fillId="0" borderId="0" xfId="0" applyFont="1" applyAlignment="1"/>
    <xf numFmtId="0" fontId="31" fillId="2" borderId="11" xfId="0" applyFont="1" applyFill="1" applyBorder="1" applyAlignment="1">
      <alignment horizontal="center" vertical="top"/>
    </xf>
    <xf numFmtId="0" fontId="31" fillId="2" borderId="7" xfId="0" applyFont="1" applyFill="1" applyBorder="1" applyAlignment="1">
      <alignment horizontal="center" vertical="top"/>
    </xf>
    <xf numFmtId="0" fontId="27" fillId="0" borderId="0" xfId="0" applyFont="1" applyFill="1" applyBorder="1" applyAlignment="1">
      <alignment horizontal="center" vertical="top"/>
    </xf>
    <xf numFmtId="0" fontId="27" fillId="0" borderId="16" xfId="0" applyFont="1" applyFill="1" applyBorder="1" applyAlignment="1">
      <alignment horizontal="center" vertical="top"/>
    </xf>
    <xf numFmtId="0" fontId="27" fillId="0" borderId="6" xfId="0" applyFont="1" applyFill="1" applyBorder="1" applyAlignment="1">
      <alignment horizontal="center" vertical="top"/>
    </xf>
    <xf numFmtId="0" fontId="31" fillId="2" borderId="6" xfId="0" applyFont="1" applyFill="1" applyBorder="1" applyAlignment="1">
      <alignment horizontal="center" vertical="top"/>
    </xf>
    <xf numFmtId="0" fontId="32" fillId="0" borderId="0" xfId="20" applyFont="1" applyFill="1" applyAlignment="1" applyProtection="1">
      <alignment horizontal="left" vertical="center"/>
    </xf>
    <xf numFmtId="0" fontId="32" fillId="0" borderId="0" xfId="20" applyFont="1" applyFill="1" applyBorder="1" applyAlignment="1" applyProtection="1">
      <alignment horizontal="left" vertical="top"/>
    </xf>
    <xf numFmtId="0" fontId="32" fillId="0" borderId="0" xfId="20" applyFont="1" applyAlignment="1" applyProtection="1">
      <alignment horizontal="left" vertical="center"/>
    </xf>
    <xf numFmtId="0" fontId="6" fillId="0" borderId="0" xfId="0" applyFont="1" applyAlignment="1">
      <alignment horizontal="left"/>
    </xf>
    <xf numFmtId="0" fontId="15" fillId="0" borderId="10" xfId="0" applyFont="1" applyBorder="1" applyAlignment="1">
      <alignment horizontal="center" vertical="center"/>
    </xf>
    <xf numFmtId="0" fontId="15" fillId="0" borderId="6" xfId="0" applyFont="1" applyBorder="1" applyAlignment="1">
      <alignment horizontal="center" vertical="center"/>
    </xf>
    <xf numFmtId="0" fontId="20" fillId="0" borderId="0" xfId="0" applyFont="1" applyAlignment="1">
      <alignment horizontal="center" vertical="center"/>
    </xf>
    <xf numFmtId="0" fontId="15" fillId="0" borderId="7" xfId="0" applyFont="1" applyBorder="1" applyAlignment="1">
      <alignment horizontal="center" vertical="center"/>
    </xf>
    <xf numFmtId="0" fontId="15" fillId="0" borderId="14" xfId="0" applyFont="1" applyBorder="1" applyAlignment="1">
      <alignment horizontal="center" vertical="center" wrapText="1"/>
    </xf>
    <xf numFmtId="0" fontId="15" fillId="0" borderId="5" xfId="0" applyFont="1" applyBorder="1" applyAlignment="1">
      <alignment horizontal="center" vertical="center"/>
    </xf>
    <xf numFmtId="0" fontId="15" fillId="0" borderId="18" xfId="0" applyFont="1" applyBorder="1" applyAlignment="1">
      <alignment horizontal="center" vertical="center"/>
    </xf>
    <xf numFmtId="0" fontId="15" fillId="0" borderId="1" xfId="0" applyFont="1" applyBorder="1" applyAlignment="1">
      <alignment horizontal="center" vertical="center"/>
    </xf>
    <xf numFmtId="0" fontId="0" fillId="0" borderId="0" xfId="0" applyBorder="1" applyAlignment="1">
      <alignment horizontal="center" vertical="center"/>
    </xf>
    <xf numFmtId="0" fontId="15" fillId="0" borderId="16" xfId="0" applyFont="1" applyBorder="1" applyAlignment="1">
      <alignment horizontal="center" vertical="center"/>
    </xf>
    <xf numFmtId="0" fontId="15" fillId="0" borderId="19" xfId="0" applyFont="1" applyBorder="1" applyAlignment="1">
      <alignment horizontal="center" vertical="center"/>
    </xf>
    <xf numFmtId="0" fontId="15" fillId="0" borderId="16"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31" xfId="0" applyFont="1" applyBorder="1" applyAlignment="1">
      <alignment horizontal="center" vertical="center" wrapText="1"/>
    </xf>
    <xf numFmtId="0" fontId="21" fillId="0" borderId="0" xfId="0" applyFont="1" applyAlignment="1">
      <alignment horizontal="center" vertical="center"/>
    </xf>
    <xf numFmtId="0" fontId="13" fillId="0" borderId="0" xfId="0" applyFont="1" applyBorder="1" applyAlignment="1">
      <alignment horizontal="center" vertical="center"/>
    </xf>
    <xf numFmtId="0" fontId="24" fillId="0" borderId="0" xfId="0" applyFont="1" applyAlignment="1">
      <alignment horizontal="center"/>
    </xf>
    <xf numFmtId="0" fontId="31" fillId="0" borderId="7" xfId="0" applyFont="1" applyFill="1" applyBorder="1" applyAlignment="1">
      <alignment horizontal="left" vertical="top" wrapText="1"/>
    </xf>
    <xf numFmtId="0" fontId="28" fillId="0" borderId="11" xfId="0" applyFont="1" applyFill="1" applyBorder="1" applyAlignment="1">
      <alignment horizontal="left" vertical="top" wrapText="1"/>
    </xf>
    <xf numFmtId="0" fontId="28" fillId="0" borderId="10" xfId="0" applyFont="1" applyFill="1" applyBorder="1" applyAlignment="1">
      <alignment horizontal="left" vertical="top" wrapText="1"/>
    </xf>
    <xf numFmtId="0" fontId="16" fillId="0" borderId="0" xfId="0" applyFont="1" applyFill="1" applyAlignment="1">
      <alignment horizontal="center" vertical="center"/>
    </xf>
    <xf numFmtId="0" fontId="17" fillId="0" borderId="0" xfId="0" applyFont="1" applyFill="1" applyBorder="1" applyAlignment="1">
      <alignment horizontal="center" vertical="center"/>
    </xf>
    <xf numFmtId="0" fontId="14" fillId="0" borderId="0" xfId="14" applyFont="1" applyFill="1" applyAlignment="1">
      <alignment horizontal="center" vertical="center"/>
    </xf>
    <xf numFmtId="0" fontId="17" fillId="0" borderId="0" xfId="14" applyFont="1" applyFill="1" applyAlignment="1">
      <alignment horizontal="left" vertical="center" wrapText="1"/>
    </xf>
  </cellXfs>
  <cellStyles count="21">
    <cellStyle name="ハイパーリンク" xfId="20" builtinId="8"/>
    <cellStyle name="桁区切り 2" xfId="1" xr:uid="{00000000-0005-0000-0000-000002000000}"/>
    <cellStyle name="標準" xfId="0" builtinId="0"/>
    <cellStyle name="標準 10" xfId="2" xr:uid="{00000000-0005-0000-0000-000004000000}"/>
    <cellStyle name="標準 11" xfId="3" xr:uid="{00000000-0005-0000-0000-000005000000}"/>
    <cellStyle name="標準 12" xfId="4" xr:uid="{00000000-0005-0000-0000-000006000000}"/>
    <cellStyle name="標準 13" xfId="5" xr:uid="{00000000-0005-0000-0000-000007000000}"/>
    <cellStyle name="標準 14" xfId="6" xr:uid="{00000000-0005-0000-0000-000008000000}"/>
    <cellStyle name="標準 15" xfId="7" xr:uid="{00000000-0005-0000-0000-000009000000}"/>
    <cellStyle name="標準 16" xfId="8" xr:uid="{00000000-0005-0000-0000-00000A000000}"/>
    <cellStyle name="標準 17" xfId="9" xr:uid="{00000000-0005-0000-0000-00000B000000}"/>
    <cellStyle name="標準 18" xfId="10" xr:uid="{00000000-0005-0000-0000-00000C000000}"/>
    <cellStyle name="標準 19" xfId="11" xr:uid="{00000000-0005-0000-0000-00000D000000}"/>
    <cellStyle name="標準 2" xfId="12" xr:uid="{00000000-0005-0000-0000-00000E000000}"/>
    <cellStyle name="標準 3" xfId="13" xr:uid="{00000000-0005-0000-0000-00000F000000}"/>
    <cellStyle name="標準 4" xfId="14" xr:uid="{00000000-0005-0000-0000-000010000000}"/>
    <cellStyle name="標準 5" xfId="15" xr:uid="{00000000-0005-0000-0000-000011000000}"/>
    <cellStyle name="標準 6" xfId="16" xr:uid="{00000000-0005-0000-0000-000012000000}"/>
    <cellStyle name="標準 7" xfId="17" xr:uid="{00000000-0005-0000-0000-000013000000}"/>
    <cellStyle name="標準 8" xfId="18" xr:uid="{00000000-0005-0000-0000-000014000000}"/>
    <cellStyle name="標準 9" xfId="19" xr:uid="{00000000-0005-0000-0000-00001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M62"/>
  <sheetViews>
    <sheetView workbookViewId="0">
      <selection activeCell="B8" sqref="B8"/>
    </sheetView>
  </sheetViews>
  <sheetFormatPr defaultRowHeight="13.5"/>
  <sheetData>
    <row r="1" spans="1:13">
      <c r="A1" s="210" t="s">
        <v>30</v>
      </c>
      <c r="B1" s="210"/>
      <c r="C1" s="210"/>
      <c r="D1" s="210"/>
      <c r="E1" s="210"/>
      <c r="F1" s="210"/>
      <c r="G1" s="210"/>
      <c r="H1" s="210"/>
      <c r="I1" s="210"/>
      <c r="J1" s="210"/>
      <c r="K1" s="210"/>
    </row>
    <row r="2" spans="1:13">
      <c r="A2" s="21" t="s">
        <v>25</v>
      </c>
    </row>
    <row r="3" spans="1:13">
      <c r="A3" s="208" t="s">
        <v>0</v>
      </c>
      <c r="B3" s="209" t="s">
        <v>1</v>
      </c>
      <c r="C3" s="209"/>
      <c r="D3" s="209" t="s">
        <v>3</v>
      </c>
      <c r="E3" s="209"/>
      <c r="F3" s="209" t="s">
        <v>5</v>
      </c>
      <c r="G3" s="209"/>
      <c r="H3" s="209" t="s">
        <v>6</v>
      </c>
      <c r="I3" s="209"/>
      <c r="J3" s="209" t="s">
        <v>7</v>
      </c>
      <c r="K3" s="211"/>
    </row>
    <row r="4" spans="1:13" ht="22.5">
      <c r="A4" s="208"/>
      <c r="B4" s="72" t="s">
        <v>2</v>
      </c>
      <c r="C4" s="69" t="s">
        <v>4</v>
      </c>
      <c r="D4" s="72" t="s">
        <v>2</v>
      </c>
      <c r="E4" s="69" t="s">
        <v>4</v>
      </c>
      <c r="F4" s="72" t="s">
        <v>2</v>
      </c>
      <c r="G4" s="69" t="s">
        <v>4</v>
      </c>
      <c r="H4" s="72" t="s">
        <v>2</v>
      </c>
      <c r="I4" s="69" t="s">
        <v>4</v>
      </c>
      <c r="J4" s="72" t="s">
        <v>2</v>
      </c>
      <c r="K4" s="70" t="s">
        <v>4</v>
      </c>
    </row>
    <row r="5" spans="1:13">
      <c r="A5" s="19" t="s">
        <v>8</v>
      </c>
      <c r="B5" s="12">
        <v>328.3</v>
      </c>
      <c r="D5" s="10">
        <v>395.3</v>
      </c>
      <c r="F5" s="10">
        <v>300.10000000000002</v>
      </c>
      <c r="H5" s="10">
        <v>289.10000000000002</v>
      </c>
      <c r="J5" s="10">
        <v>263.89999999999998</v>
      </c>
      <c r="M5" s="3"/>
    </row>
    <row r="6" spans="1:13">
      <c r="A6" s="19" t="s">
        <v>9</v>
      </c>
      <c r="B6" s="13">
        <v>199.8</v>
      </c>
      <c r="D6" s="10">
        <v>218.2</v>
      </c>
      <c r="F6" s="10">
        <v>193.5</v>
      </c>
      <c r="H6" s="10">
        <v>190.4</v>
      </c>
      <c r="J6" s="10">
        <v>198.4</v>
      </c>
      <c r="M6" s="4"/>
    </row>
    <row r="7" spans="1:13">
      <c r="A7" s="19" t="s">
        <v>10</v>
      </c>
      <c r="B7" s="13">
        <v>236.8</v>
      </c>
      <c r="D7" s="10">
        <v>252.8</v>
      </c>
      <c r="F7" s="10">
        <v>224.6</v>
      </c>
      <c r="H7" s="10">
        <v>221.8</v>
      </c>
      <c r="J7" s="10">
        <v>218</v>
      </c>
      <c r="M7" s="3"/>
    </row>
    <row r="8" spans="1:13">
      <c r="A8" s="19" t="s">
        <v>11</v>
      </c>
      <c r="B8" s="13">
        <v>278.39999999999998</v>
      </c>
      <c r="D8" s="10">
        <v>309.89999999999998</v>
      </c>
      <c r="F8" s="10">
        <v>264.39999999999998</v>
      </c>
      <c r="H8" s="10">
        <v>252.8</v>
      </c>
      <c r="J8" s="10">
        <v>250.6</v>
      </c>
      <c r="M8" s="3"/>
    </row>
    <row r="9" spans="1:13">
      <c r="A9" s="19" t="s">
        <v>12</v>
      </c>
      <c r="B9" s="13">
        <v>322</v>
      </c>
      <c r="D9" s="10">
        <v>373.5</v>
      </c>
      <c r="F9" s="10">
        <v>306</v>
      </c>
      <c r="H9" s="10">
        <v>285.5</v>
      </c>
      <c r="J9" s="10">
        <v>265.3</v>
      </c>
      <c r="M9" s="3"/>
    </row>
    <row r="10" spans="1:13">
      <c r="A10" s="19" t="s">
        <v>13</v>
      </c>
      <c r="B10" s="13">
        <v>370.5</v>
      </c>
      <c r="D10" s="10">
        <v>454.3</v>
      </c>
      <c r="F10" s="10">
        <v>342.8</v>
      </c>
      <c r="H10" s="10">
        <v>314.39999999999998</v>
      </c>
      <c r="J10" s="10">
        <v>287.39999999999998</v>
      </c>
      <c r="M10" s="3"/>
    </row>
    <row r="11" spans="1:13">
      <c r="A11" s="19" t="s">
        <v>14</v>
      </c>
      <c r="B11" s="13">
        <v>409.2</v>
      </c>
      <c r="D11" s="10">
        <v>507.7</v>
      </c>
      <c r="F11" s="10">
        <v>384.6</v>
      </c>
      <c r="H11" s="10">
        <v>341.7</v>
      </c>
      <c r="J11" s="10">
        <v>293.5</v>
      </c>
      <c r="M11" s="3"/>
    </row>
    <row r="12" spans="1:13">
      <c r="A12" s="19" t="s">
        <v>15</v>
      </c>
      <c r="B12" s="13">
        <v>417.2</v>
      </c>
      <c r="D12" s="10">
        <v>523.79999999999995</v>
      </c>
      <c r="F12" s="10">
        <v>404.6</v>
      </c>
      <c r="H12" s="10">
        <v>352.7</v>
      </c>
      <c r="J12" s="10">
        <v>299.60000000000002</v>
      </c>
      <c r="M12" s="3"/>
    </row>
    <row r="13" spans="1:13">
      <c r="A13" s="19" t="s">
        <v>16</v>
      </c>
      <c r="B13" s="13">
        <v>392.2</v>
      </c>
      <c r="D13" s="10">
        <v>512.4</v>
      </c>
      <c r="F13" s="10">
        <v>404.8</v>
      </c>
      <c r="H13" s="10">
        <v>345.4</v>
      </c>
      <c r="J13" s="10">
        <v>307.39999999999998</v>
      </c>
      <c r="M13" s="3"/>
    </row>
    <row r="14" spans="1:13">
      <c r="A14" s="19" t="s">
        <v>17</v>
      </c>
      <c r="B14" s="13">
        <v>283.2</v>
      </c>
      <c r="D14" s="10">
        <v>402.7</v>
      </c>
      <c r="F14" s="10">
        <v>299.5</v>
      </c>
      <c r="H14" s="10">
        <v>242.9</v>
      </c>
      <c r="J14" s="10">
        <v>228</v>
      </c>
      <c r="M14" s="3"/>
    </row>
    <row r="15" spans="1:13">
      <c r="A15" s="20" t="s">
        <v>18</v>
      </c>
      <c r="B15" s="14">
        <v>264.60000000000002</v>
      </c>
      <c r="C15" s="1"/>
      <c r="D15" s="11">
        <v>446.2</v>
      </c>
      <c r="E15" s="1"/>
      <c r="F15" s="11">
        <v>290.89999999999998</v>
      </c>
      <c r="G15" s="1"/>
      <c r="H15" s="11">
        <v>216.3</v>
      </c>
      <c r="I15" s="1"/>
      <c r="J15" s="11">
        <v>205.1</v>
      </c>
      <c r="K15" s="1"/>
      <c r="M15" s="3"/>
    </row>
    <row r="16" spans="1:13">
      <c r="D16" s="5"/>
    </row>
    <row r="17" spans="1:11">
      <c r="A17" s="21" t="s">
        <v>26</v>
      </c>
    </row>
    <row r="18" spans="1:11">
      <c r="A18" s="208" t="s">
        <v>0</v>
      </c>
      <c r="B18" s="209" t="s">
        <v>21</v>
      </c>
      <c r="C18" s="209"/>
      <c r="D18" s="209" t="s">
        <v>22</v>
      </c>
      <c r="E18" s="209"/>
      <c r="F18" s="209" t="s">
        <v>23</v>
      </c>
      <c r="G18" s="211"/>
      <c r="H18" s="212" t="s">
        <v>29</v>
      </c>
      <c r="I18" s="213"/>
      <c r="J18" s="216"/>
      <c r="K18" s="216"/>
    </row>
    <row r="19" spans="1:11">
      <c r="A19" s="208"/>
      <c r="B19" s="217" t="s">
        <v>20</v>
      </c>
      <c r="C19" s="219" t="s">
        <v>4</v>
      </c>
      <c r="D19" s="217" t="s">
        <v>2</v>
      </c>
      <c r="E19" s="219" t="s">
        <v>4</v>
      </c>
      <c r="F19" s="217" t="s">
        <v>2</v>
      </c>
      <c r="G19" s="221" t="s">
        <v>4</v>
      </c>
      <c r="H19" s="214"/>
      <c r="I19" s="215"/>
      <c r="J19" s="6"/>
      <c r="K19" s="6"/>
    </row>
    <row r="20" spans="1:11">
      <c r="A20" s="208"/>
      <c r="B20" s="218"/>
      <c r="C20" s="220"/>
      <c r="D20" s="218"/>
      <c r="E20" s="220"/>
      <c r="F20" s="218"/>
      <c r="G20" s="222"/>
      <c r="H20" s="71" t="s">
        <v>24</v>
      </c>
      <c r="I20" s="70" t="s">
        <v>23</v>
      </c>
      <c r="J20" s="6"/>
      <c r="K20" s="7"/>
    </row>
    <row r="21" spans="1:11">
      <c r="A21" s="19" t="s">
        <v>8</v>
      </c>
      <c r="B21" s="12">
        <v>382.9</v>
      </c>
      <c r="D21" s="10">
        <v>316.7</v>
      </c>
      <c r="F21" s="10">
        <v>285.3</v>
      </c>
      <c r="H21" s="16">
        <f>D21/B21*100</f>
        <v>82.710890571950898</v>
      </c>
      <c r="I21" s="16">
        <f>F21/B21*100</f>
        <v>74.510316009401947</v>
      </c>
      <c r="J21" s="2"/>
    </row>
    <row r="22" spans="1:11">
      <c r="A22" s="19" t="s">
        <v>9</v>
      </c>
      <c r="B22" s="13">
        <v>209.8</v>
      </c>
      <c r="D22" s="10">
        <v>196.5</v>
      </c>
      <c r="F22" s="10">
        <v>192</v>
      </c>
      <c r="H22" s="16">
        <f t="shared" ref="H22:H31" si="0">D22/B22*100</f>
        <v>93.6606291706387</v>
      </c>
      <c r="I22" s="16">
        <f t="shared" ref="I22:I31" si="1">F22/B22*100</f>
        <v>91.515729265967579</v>
      </c>
      <c r="J22" s="2"/>
    </row>
    <row r="23" spans="1:11">
      <c r="A23" s="19" t="s">
        <v>10</v>
      </c>
      <c r="B23" s="13">
        <v>253.3</v>
      </c>
      <c r="D23" s="10">
        <v>230.5</v>
      </c>
      <c r="F23" s="10">
        <v>225.5</v>
      </c>
      <c r="H23" s="16">
        <f t="shared" si="0"/>
        <v>90.998815633635999</v>
      </c>
      <c r="I23" s="16">
        <f t="shared" si="1"/>
        <v>89.024871693643888</v>
      </c>
      <c r="J23" s="2"/>
    </row>
    <row r="24" spans="1:11">
      <c r="A24" s="19" t="s">
        <v>11</v>
      </c>
      <c r="B24" s="13">
        <v>304.8</v>
      </c>
      <c r="D24" s="10">
        <v>270.3</v>
      </c>
      <c r="F24" s="10">
        <v>262.39999999999998</v>
      </c>
      <c r="H24" s="16">
        <f t="shared" si="0"/>
        <v>88.681102362204726</v>
      </c>
      <c r="I24" s="16">
        <f t="shared" si="1"/>
        <v>86.089238845144351</v>
      </c>
      <c r="J24" s="2"/>
    </row>
    <row r="25" spans="1:11">
      <c r="A25" s="19" t="s">
        <v>12</v>
      </c>
      <c r="B25" s="13">
        <v>362.1</v>
      </c>
      <c r="D25" s="10">
        <v>312.39999999999998</v>
      </c>
      <c r="F25" s="10">
        <v>291.5</v>
      </c>
      <c r="H25" s="16">
        <f t="shared" si="0"/>
        <v>86.274509803921561</v>
      </c>
      <c r="I25" s="16">
        <f t="shared" si="1"/>
        <v>80.502623584645121</v>
      </c>
      <c r="J25" s="2"/>
    </row>
    <row r="26" spans="1:11">
      <c r="A26" s="19" t="s">
        <v>13</v>
      </c>
      <c r="B26" s="13">
        <v>436.2</v>
      </c>
      <c r="D26" s="10">
        <v>353.7</v>
      </c>
      <c r="F26" s="10">
        <v>312.2</v>
      </c>
      <c r="H26" s="16">
        <f t="shared" si="0"/>
        <v>81.086657496561216</v>
      </c>
      <c r="I26" s="16">
        <f t="shared" si="1"/>
        <v>71.57267308574049</v>
      </c>
      <c r="J26" s="2"/>
    </row>
    <row r="27" spans="1:11">
      <c r="A27" s="19" t="s">
        <v>14</v>
      </c>
      <c r="B27" s="13">
        <v>486.6</v>
      </c>
      <c r="D27" s="10">
        <v>391.5</v>
      </c>
      <c r="F27" s="10">
        <v>332.3</v>
      </c>
      <c r="H27" s="16">
        <f t="shared" si="0"/>
        <v>80.456226880394567</v>
      </c>
      <c r="I27" s="16">
        <f t="shared" si="1"/>
        <v>68.290176736539252</v>
      </c>
      <c r="J27" s="2"/>
    </row>
    <row r="28" spans="1:11">
      <c r="A28" s="19" t="s">
        <v>15</v>
      </c>
      <c r="B28" s="13">
        <v>504.4</v>
      </c>
      <c r="D28" s="10">
        <v>407.4</v>
      </c>
      <c r="F28" s="10">
        <v>331.6</v>
      </c>
      <c r="H28" s="16">
        <f t="shared" si="0"/>
        <v>80.769230769230774</v>
      </c>
      <c r="I28" s="16">
        <f t="shared" si="1"/>
        <v>65.741475019825543</v>
      </c>
      <c r="J28" s="2"/>
    </row>
    <row r="29" spans="1:11">
      <c r="A29" s="19" t="s">
        <v>16</v>
      </c>
      <c r="B29" s="13">
        <v>471.2</v>
      </c>
      <c r="D29" s="10">
        <v>389.2</v>
      </c>
      <c r="F29" s="10">
        <v>321.2</v>
      </c>
      <c r="H29" s="16">
        <f t="shared" si="0"/>
        <v>82.597623089983017</v>
      </c>
      <c r="I29" s="16">
        <f t="shared" si="1"/>
        <v>68.166383701188451</v>
      </c>
      <c r="J29" s="2"/>
    </row>
    <row r="30" spans="1:11">
      <c r="A30" s="19" t="s">
        <v>17</v>
      </c>
      <c r="B30" s="13">
        <v>333.6</v>
      </c>
      <c r="D30" s="10">
        <v>274.5</v>
      </c>
      <c r="F30" s="10">
        <v>265.10000000000002</v>
      </c>
      <c r="H30" s="16">
        <f t="shared" si="0"/>
        <v>82.2841726618705</v>
      </c>
      <c r="I30" s="16">
        <f t="shared" si="1"/>
        <v>79.466426858513188</v>
      </c>
      <c r="J30" s="2"/>
    </row>
    <row r="31" spans="1:11">
      <c r="A31" s="20" t="s">
        <v>18</v>
      </c>
      <c r="B31" s="14">
        <v>366.4</v>
      </c>
      <c r="C31" s="1"/>
      <c r="D31" s="11">
        <v>269.39999999999998</v>
      </c>
      <c r="E31" s="1"/>
      <c r="F31" s="11">
        <v>237.4</v>
      </c>
      <c r="G31" s="1"/>
      <c r="H31" s="17">
        <f t="shared" si="0"/>
        <v>73.526200873362441</v>
      </c>
      <c r="I31" s="17">
        <f t="shared" si="1"/>
        <v>64.792576419213972</v>
      </c>
      <c r="J31" s="8"/>
      <c r="K31" s="9"/>
    </row>
    <row r="33" spans="1:13">
      <c r="A33" s="21" t="s">
        <v>27</v>
      </c>
    </row>
    <row r="34" spans="1:13">
      <c r="A34" s="208" t="s">
        <v>0</v>
      </c>
      <c r="B34" s="209" t="s">
        <v>1</v>
      </c>
      <c r="C34" s="209"/>
      <c r="D34" s="209" t="s">
        <v>3</v>
      </c>
      <c r="E34" s="209"/>
      <c r="F34" s="209" t="s">
        <v>5</v>
      </c>
      <c r="G34" s="209"/>
      <c r="H34" s="209" t="s">
        <v>6</v>
      </c>
      <c r="I34" s="209"/>
      <c r="J34" s="209" t="s">
        <v>7</v>
      </c>
      <c r="K34" s="211"/>
    </row>
    <row r="35" spans="1:13" ht="22.5">
      <c r="A35" s="208"/>
      <c r="B35" s="72" t="s">
        <v>2</v>
      </c>
      <c r="C35" s="69" t="s">
        <v>4</v>
      </c>
      <c r="D35" s="72" t="s">
        <v>2</v>
      </c>
      <c r="E35" s="69" t="s">
        <v>4</v>
      </c>
      <c r="F35" s="72" t="s">
        <v>2</v>
      </c>
      <c r="G35" s="69" t="s">
        <v>4</v>
      </c>
      <c r="H35" s="72" t="s">
        <v>2</v>
      </c>
      <c r="I35" s="69" t="s">
        <v>4</v>
      </c>
      <c r="J35" s="72" t="s">
        <v>2</v>
      </c>
      <c r="K35" s="70" t="s">
        <v>4</v>
      </c>
    </row>
    <row r="36" spans="1:13">
      <c r="A36" s="19" t="s">
        <v>8</v>
      </c>
      <c r="B36" s="12">
        <v>227.3</v>
      </c>
      <c r="D36" s="10">
        <v>277.10000000000002</v>
      </c>
      <c r="F36" s="10">
        <v>246.3</v>
      </c>
      <c r="H36" s="10">
        <v>193.6</v>
      </c>
      <c r="J36" s="10">
        <v>171.1</v>
      </c>
      <c r="M36" s="3"/>
    </row>
    <row r="37" spans="1:13">
      <c r="A37" s="19" t="s">
        <v>9</v>
      </c>
      <c r="B37" s="13">
        <v>189.3</v>
      </c>
      <c r="D37" s="10">
        <v>209.6</v>
      </c>
      <c r="F37" s="10">
        <v>195</v>
      </c>
      <c r="H37" s="10">
        <v>170.9</v>
      </c>
      <c r="J37" s="10">
        <v>146.19999999999999</v>
      </c>
      <c r="M37" s="4"/>
    </row>
    <row r="38" spans="1:13">
      <c r="A38" s="19" t="s">
        <v>10</v>
      </c>
      <c r="B38" s="13">
        <v>215.5</v>
      </c>
      <c r="D38" s="10">
        <v>231.5</v>
      </c>
      <c r="F38" s="10">
        <v>220.9</v>
      </c>
      <c r="H38" s="10">
        <v>183.4</v>
      </c>
      <c r="J38" s="10">
        <v>156.69999999999999</v>
      </c>
      <c r="M38" s="3"/>
    </row>
    <row r="39" spans="1:13">
      <c r="A39" s="19" t="s">
        <v>11</v>
      </c>
      <c r="B39" s="13">
        <v>230.5</v>
      </c>
      <c r="D39" s="10">
        <v>263.89999999999998</v>
      </c>
      <c r="F39" s="10">
        <v>235.8</v>
      </c>
      <c r="H39" s="10">
        <v>192.6</v>
      </c>
      <c r="J39" s="10">
        <v>163.4</v>
      </c>
      <c r="M39" s="3"/>
    </row>
    <row r="40" spans="1:13">
      <c r="A40" s="19" t="s">
        <v>12</v>
      </c>
      <c r="B40" s="13">
        <v>240.6</v>
      </c>
      <c r="D40" s="10">
        <v>306.7</v>
      </c>
      <c r="F40" s="10">
        <v>248.9</v>
      </c>
      <c r="H40" s="10">
        <v>204.4</v>
      </c>
      <c r="J40" s="10">
        <v>176.6</v>
      </c>
      <c r="M40" s="3"/>
    </row>
    <row r="41" spans="1:13">
      <c r="A41" s="19" t="s">
        <v>13</v>
      </c>
      <c r="B41" s="13">
        <v>244.4</v>
      </c>
      <c r="D41" s="10">
        <v>332.3</v>
      </c>
      <c r="F41" s="10">
        <v>268.39999999999998</v>
      </c>
      <c r="H41" s="10">
        <v>201.3</v>
      </c>
      <c r="J41" s="10">
        <v>178</v>
      </c>
      <c r="M41" s="3"/>
    </row>
    <row r="42" spans="1:13">
      <c r="A42" s="19" t="s">
        <v>14</v>
      </c>
      <c r="B42" s="13">
        <v>248.9</v>
      </c>
      <c r="D42" s="10">
        <v>381.2</v>
      </c>
      <c r="F42" s="10">
        <v>271.2</v>
      </c>
      <c r="H42" s="10">
        <v>204.2</v>
      </c>
      <c r="J42" s="10">
        <v>183.4</v>
      </c>
      <c r="M42" s="3"/>
    </row>
    <row r="43" spans="1:13">
      <c r="A43" s="19" t="s">
        <v>15</v>
      </c>
      <c r="B43" s="13">
        <v>243.4</v>
      </c>
      <c r="D43" s="10">
        <v>393.9</v>
      </c>
      <c r="F43" s="10">
        <v>280.7</v>
      </c>
      <c r="H43" s="10">
        <v>200.7</v>
      </c>
      <c r="J43" s="10">
        <v>189.3</v>
      </c>
      <c r="M43" s="3"/>
    </row>
    <row r="44" spans="1:13">
      <c r="A44" s="19" t="s">
        <v>16</v>
      </c>
      <c r="B44" s="13">
        <v>231.4</v>
      </c>
      <c r="D44" s="10">
        <v>416.2</v>
      </c>
      <c r="F44" s="10">
        <v>285.7</v>
      </c>
      <c r="H44" s="10">
        <v>200.4</v>
      </c>
      <c r="J44" s="10">
        <v>180</v>
      </c>
      <c r="M44" s="3"/>
    </row>
    <row r="45" spans="1:13">
      <c r="A45" s="19" t="s">
        <v>17</v>
      </c>
      <c r="B45" s="13">
        <v>203.4</v>
      </c>
      <c r="C45" s="9"/>
      <c r="D45" s="15">
        <v>436.2</v>
      </c>
      <c r="E45" s="9"/>
      <c r="F45" s="15">
        <v>255.2</v>
      </c>
      <c r="G45" s="9"/>
      <c r="H45" s="15">
        <v>179.6</v>
      </c>
      <c r="I45" s="9"/>
      <c r="J45" s="15">
        <v>159.69999999999999</v>
      </c>
      <c r="M45" s="3"/>
    </row>
    <row r="46" spans="1:13">
      <c r="A46" s="20" t="s">
        <v>18</v>
      </c>
      <c r="B46" s="14">
        <v>198.3</v>
      </c>
      <c r="C46" s="1"/>
      <c r="D46" s="11">
        <v>451.4</v>
      </c>
      <c r="E46" s="1"/>
      <c r="F46" s="11">
        <v>273.8</v>
      </c>
      <c r="G46" s="1"/>
      <c r="H46" s="11">
        <v>161</v>
      </c>
      <c r="I46" s="1"/>
      <c r="J46" s="11">
        <v>149.5</v>
      </c>
      <c r="K46" s="1"/>
      <c r="M46" s="3"/>
    </row>
    <row r="47" spans="1:13">
      <c r="D47" s="5"/>
    </row>
    <row r="48" spans="1:13">
      <c r="A48" s="21" t="s">
        <v>28</v>
      </c>
    </row>
    <row r="49" spans="1:11">
      <c r="A49" s="208" t="s">
        <v>0</v>
      </c>
      <c r="B49" s="209" t="s">
        <v>21</v>
      </c>
      <c r="C49" s="209"/>
      <c r="D49" s="209" t="s">
        <v>22</v>
      </c>
      <c r="E49" s="209"/>
      <c r="F49" s="209" t="s">
        <v>23</v>
      </c>
      <c r="G49" s="211"/>
      <c r="H49" s="212" t="s">
        <v>29</v>
      </c>
      <c r="I49" s="213"/>
      <c r="J49" s="216"/>
      <c r="K49" s="216"/>
    </row>
    <row r="50" spans="1:11">
      <c r="A50" s="208"/>
      <c r="B50" s="217" t="s">
        <v>20</v>
      </c>
      <c r="C50" s="219" t="s">
        <v>4</v>
      </c>
      <c r="D50" s="217" t="s">
        <v>2</v>
      </c>
      <c r="E50" s="219" t="s">
        <v>4</v>
      </c>
      <c r="F50" s="217" t="s">
        <v>2</v>
      </c>
      <c r="G50" s="221" t="s">
        <v>4</v>
      </c>
      <c r="H50" s="214"/>
      <c r="I50" s="215"/>
      <c r="J50" s="6"/>
      <c r="K50" s="6"/>
    </row>
    <row r="51" spans="1:11">
      <c r="A51" s="208"/>
      <c r="B51" s="218"/>
      <c r="C51" s="220"/>
      <c r="D51" s="218"/>
      <c r="E51" s="220"/>
      <c r="F51" s="218"/>
      <c r="G51" s="222"/>
      <c r="H51" s="71" t="s">
        <v>24</v>
      </c>
      <c r="I51" s="70" t="s">
        <v>23</v>
      </c>
      <c r="J51" s="6"/>
      <c r="K51" s="7"/>
    </row>
    <row r="52" spans="1:11">
      <c r="A52" s="19" t="s">
        <v>8</v>
      </c>
      <c r="B52" s="12">
        <v>254.6</v>
      </c>
      <c r="D52" s="10">
        <v>227.3</v>
      </c>
      <c r="F52" s="10">
        <v>206.8</v>
      </c>
      <c r="H52" s="16">
        <f>D52/B52*100</f>
        <v>89.277297721916739</v>
      </c>
      <c r="I52" s="16">
        <f>F52/B52*100</f>
        <v>81.225451688923812</v>
      </c>
      <c r="J52" s="2"/>
    </row>
    <row r="53" spans="1:11">
      <c r="A53" s="19" t="s">
        <v>9</v>
      </c>
      <c r="B53" s="13">
        <v>202</v>
      </c>
      <c r="D53" s="10">
        <v>189.3</v>
      </c>
      <c r="F53" s="10">
        <v>178.8</v>
      </c>
      <c r="H53" s="16">
        <f t="shared" ref="H53:H62" si="2">D53/B53*100</f>
        <v>93.712871287128721</v>
      </c>
      <c r="I53" s="16">
        <f t="shared" ref="I53:I62" si="3">F53/B53*100</f>
        <v>88.514851485148512</v>
      </c>
      <c r="J53" s="2"/>
    </row>
    <row r="54" spans="1:11">
      <c r="A54" s="19" t="s">
        <v>10</v>
      </c>
      <c r="B54" s="13">
        <v>229.1</v>
      </c>
      <c r="D54" s="10">
        <v>215.5</v>
      </c>
      <c r="F54" s="10">
        <v>199</v>
      </c>
      <c r="H54" s="16">
        <f t="shared" si="2"/>
        <v>94.063727629855961</v>
      </c>
      <c r="I54" s="16">
        <f t="shared" si="3"/>
        <v>86.861632474901796</v>
      </c>
      <c r="J54" s="2"/>
    </row>
    <row r="55" spans="1:11">
      <c r="A55" s="19" t="s">
        <v>11</v>
      </c>
      <c r="B55" s="13">
        <v>250</v>
      </c>
      <c r="D55" s="10">
        <v>230.5</v>
      </c>
      <c r="F55" s="10">
        <v>212.5</v>
      </c>
      <c r="H55" s="16">
        <f t="shared" si="2"/>
        <v>92.2</v>
      </c>
      <c r="I55" s="16">
        <f t="shared" si="3"/>
        <v>85</v>
      </c>
      <c r="J55" s="2"/>
    </row>
    <row r="56" spans="1:11">
      <c r="A56" s="19" t="s">
        <v>12</v>
      </c>
      <c r="B56" s="13">
        <v>269.39999999999998</v>
      </c>
      <c r="D56" s="10">
        <v>240.6</v>
      </c>
      <c r="F56" s="10">
        <v>217.7</v>
      </c>
      <c r="H56" s="16">
        <f t="shared" si="2"/>
        <v>89.309576837416486</v>
      </c>
      <c r="I56" s="16">
        <f t="shared" si="3"/>
        <v>80.809205642167782</v>
      </c>
      <c r="J56" s="2"/>
    </row>
    <row r="57" spans="1:11">
      <c r="A57" s="19" t="s">
        <v>13</v>
      </c>
      <c r="B57" s="13">
        <v>288.10000000000002</v>
      </c>
      <c r="D57" s="10">
        <v>244.4</v>
      </c>
      <c r="F57" s="10">
        <v>218.6</v>
      </c>
      <c r="H57" s="16">
        <f t="shared" si="2"/>
        <v>84.831655675112799</v>
      </c>
      <c r="I57" s="16">
        <f t="shared" si="3"/>
        <v>75.876431794515781</v>
      </c>
      <c r="J57" s="2"/>
    </row>
    <row r="58" spans="1:11">
      <c r="A58" s="19" t="s">
        <v>14</v>
      </c>
      <c r="B58" s="13">
        <v>290</v>
      </c>
      <c r="D58" s="10">
        <v>248.9</v>
      </c>
      <c r="F58" s="10">
        <v>220.8</v>
      </c>
      <c r="H58" s="16">
        <f t="shared" si="2"/>
        <v>85.827586206896555</v>
      </c>
      <c r="I58" s="16">
        <f t="shared" si="3"/>
        <v>76.137931034482762</v>
      </c>
      <c r="J58" s="2"/>
    </row>
    <row r="59" spans="1:11">
      <c r="A59" s="19" t="s">
        <v>15</v>
      </c>
      <c r="B59" s="13">
        <v>292.3</v>
      </c>
      <c r="D59" s="10">
        <v>243.4</v>
      </c>
      <c r="F59" s="10">
        <v>219.4</v>
      </c>
      <c r="H59" s="16">
        <f t="shared" si="2"/>
        <v>83.270612384536435</v>
      </c>
      <c r="I59" s="16">
        <f t="shared" si="3"/>
        <v>75.059869996578854</v>
      </c>
      <c r="J59" s="2"/>
    </row>
    <row r="60" spans="1:11">
      <c r="A60" s="19" t="s">
        <v>16</v>
      </c>
      <c r="B60" s="13">
        <v>272.8</v>
      </c>
      <c r="D60" s="10">
        <v>231.4</v>
      </c>
      <c r="F60" s="10">
        <v>210.4</v>
      </c>
      <c r="H60" s="16">
        <f t="shared" si="2"/>
        <v>84.824046920821118</v>
      </c>
      <c r="I60" s="16">
        <f t="shared" si="3"/>
        <v>77.126099706744867</v>
      </c>
      <c r="J60" s="2"/>
    </row>
    <row r="61" spans="1:11">
      <c r="A61" s="19" t="s">
        <v>17</v>
      </c>
      <c r="B61" s="13">
        <v>248.3</v>
      </c>
      <c r="D61" s="10">
        <v>203.4</v>
      </c>
      <c r="F61" s="10">
        <v>192.5</v>
      </c>
      <c r="H61" s="16">
        <f t="shared" si="2"/>
        <v>81.917035843737423</v>
      </c>
      <c r="I61" s="16">
        <f t="shared" si="3"/>
        <v>77.527184857027791</v>
      </c>
      <c r="J61" s="2"/>
    </row>
    <row r="62" spans="1:11">
      <c r="A62" s="20" t="s">
        <v>18</v>
      </c>
      <c r="B62" s="14">
        <v>259.3</v>
      </c>
      <c r="C62" s="1"/>
      <c r="D62" s="11">
        <v>198.3</v>
      </c>
      <c r="E62" s="1"/>
      <c r="F62" s="11">
        <v>185.6</v>
      </c>
      <c r="G62" s="1"/>
      <c r="H62" s="17">
        <f t="shared" si="2"/>
        <v>76.475125337446968</v>
      </c>
      <c r="I62" s="17">
        <f t="shared" si="3"/>
        <v>71.577323563440018</v>
      </c>
      <c r="J62" s="8"/>
      <c r="K62" s="9"/>
    </row>
  </sheetData>
  <mergeCells count="37">
    <mergeCell ref="H34:I34"/>
    <mergeCell ref="A34:A35"/>
    <mergeCell ref="B34:C34"/>
    <mergeCell ref="D34:E34"/>
    <mergeCell ref="F34:G34"/>
    <mergeCell ref="E19:E20"/>
    <mergeCell ref="F19:F20"/>
    <mergeCell ref="G19:G20"/>
    <mergeCell ref="J34:K34"/>
    <mergeCell ref="A49:A51"/>
    <mergeCell ref="B49:C49"/>
    <mergeCell ref="D49:E49"/>
    <mergeCell ref="F49:G49"/>
    <mergeCell ref="H49:I50"/>
    <mergeCell ref="J49:K49"/>
    <mergeCell ref="B50:B51"/>
    <mergeCell ref="C50:C51"/>
    <mergeCell ref="D50:D51"/>
    <mergeCell ref="E50:E51"/>
    <mergeCell ref="F50:F51"/>
    <mergeCell ref="G50:G51"/>
    <mergeCell ref="A18:A20"/>
    <mergeCell ref="B18:C18"/>
    <mergeCell ref="A1:K1"/>
    <mergeCell ref="J3:K3"/>
    <mergeCell ref="A3:A4"/>
    <mergeCell ref="B3:C3"/>
    <mergeCell ref="D3:E3"/>
    <mergeCell ref="F3:G3"/>
    <mergeCell ref="H3:I3"/>
    <mergeCell ref="D18:E18"/>
    <mergeCell ref="F18:G18"/>
    <mergeCell ref="H18:I19"/>
    <mergeCell ref="J18:K18"/>
    <mergeCell ref="B19:B20"/>
    <mergeCell ref="C19:C20"/>
    <mergeCell ref="D19:D20"/>
  </mergeCells>
  <phoneticPr fontId="1"/>
  <pageMargins left="0.4" right="0.2" top="0.4" bottom="0.42"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B1:V65"/>
  <sheetViews>
    <sheetView workbookViewId="0">
      <selection activeCell="L9" sqref="L9"/>
    </sheetView>
  </sheetViews>
  <sheetFormatPr defaultColWidth="9" defaultRowHeight="11.25"/>
  <cols>
    <col min="1" max="1" width="1.625" style="157" customWidth="1"/>
    <col min="2" max="2" width="11.875" style="176" customWidth="1"/>
    <col min="3" max="22" width="6.625" style="157" customWidth="1"/>
    <col min="23" max="16384" width="9" style="157"/>
  </cols>
  <sheetData>
    <row r="1" spans="2:22" ht="13.5" customHeight="1">
      <c r="B1" s="204" t="s">
        <v>146</v>
      </c>
    </row>
    <row r="2" spans="2:22" ht="13.5" customHeight="1">
      <c r="B2" s="231" t="s">
        <v>164</v>
      </c>
      <c r="C2" s="231"/>
      <c r="D2" s="231"/>
      <c r="E2" s="231"/>
      <c r="F2" s="231"/>
      <c r="G2" s="231"/>
      <c r="H2" s="231"/>
      <c r="I2" s="231"/>
      <c r="J2" s="231"/>
      <c r="K2" s="231"/>
      <c r="L2" s="231"/>
      <c r="M2" s="231"/>
      <c r="N2" s="231"/>
      <c r="O2" s="231"/>
      <c r="P2" s="231"/>
      <c r="Q2" s="231"/>
      <c r="R2" s="231"/>
      <c r="S2" s="231"/>
      <c r="T2" s="231"/>
      <c r="U2" s="231"/>
      <c r="V2" s="231"/>
    </row>
    <row r="3" spans="2:22" ht="12" thickBot="1">
      <c r="B3" s="158"/>
      <c r="C3" s="158"/>
      <c r="D3" s="158"/>
      <c r="E3" s="158"/>
      <c r="F3" s="158"/>
      <c r="G3" s="158"/>
      <c r="H3" s="158"/>
      <c r="I3" s="158"/>
      <c r="J3" s="158"/>
      <c r="K3" s="158"/>
      <c r="L3" s="158"/>
      <c r="V3" s="185" t="s">
        <v>101</v>
      </c>
    </row>
    <row r="4" spans="2:22" ht="18.75" customHeight="1">
      <c r="B4" s="159"/>
      <c r="C4" s="160" t="s">
        <v>118</v>
      </c>
      <c r="D4" s="161"/>
      <c r="E4" s="161"/>
      <c r="F4" s="161"/>
      <c r="G4" s="162"/>
      <c r="H4" s="160" t="s">
        <v>119</v>
      </c>
      <c r="I4" s="161"/>
      <c r="J4" s="161"/>
      <c r="K4" s="161"/>
      <c r="L4" s="161"/>
      <c r="M4" s="161" t="s">
        <v>120</v>
      </c>
      <c r="N4" s="161"/>
      <c r="O4" s="161"/>
      <c r="P4" s="161"/>
      <c r="Q4" s="162"/>
      <c r="R4" s="160" t="s">
        <v>121</v>
      </c>
      <c r="S4" s="161"/>
      <c r="T4" s="161"/>
      <c r="U4" s="161"/>
      <c r="V4" s="161"/>
    </row>
    <row r="5" spans="2:22" ht="41.25" customHeight="1">
      <c r="B5" s="163" t="s">
        <v>122</v>
      </c>
      <c r="C5" s="164" t="s">
        <v>123</v>
      </c>
      <c r="D5" s="164" t="s">
        <v>124</v>
      </c>
      <c r="E5" s="164" t="s">
        <v>125</v>
      </c>
      <c r="F5" s="164" t="s">
        <v>126</v>
      </c>
      <c r="G5" s="164" t="s">
        <v>127</v>
      </c>
      <c r="H5" s="164" t="s">
        <v>123</v>
      </c>
      <c r="I5" s="164" t="s">
        <v>124</v>
      </c>
      <c r="J5" s="164" t="s">
        <v>125</v>
      </c>
      <c r="K5" s="164" t="s">
        <v>126</v>
      </c>
      <c r="L5" s="165" t="s">
        <v>127</v>
      </c>
      <c r="M5" s="166" t="s">
        <v>123</v>
      </c>
      <c r="N5" s="164" t="s">
        <v>124</v>
      </c>
      <c r="O5" s="164" t="s">
        <v>125</v>
      </c>
      <c r="P5" s="164" t="s">
        <v>126</v>
      </c>
      <c r="Q5" s="164" t="s">
        <v>127</v>
      </c>
      <c r="R5" s="164" t="s">
        <v>123</v>
      </c>
      <c r="S5" s="164" t="s">
        <v>124</v>
      </c>
      <c r="T5" s="164" t="s">
        <v>125</v>
      </c>
      <c r="U5" s="164" t="s">
        <v>126</v>
      </c>
      <c r="V5" s="165" t="s">
        <v>127</v>
      </c>
    </row>
    <row r="6" spans="2:22" s="168" customFormat="1" ht="15" customHeight="1">
      <c r="B6" s="167" t="s">
        <v>112</v>
      </c>
      <c r="V6" s="169"/>
    </row>
    <row r="7" spans="2:22">
      <c r="B7" s="170" t="s">
        <v>9</v>
      </c>
      <c r="C7" s="182">
        <v>194.5</v>
      </c>
      <c r="D7" s="182">
        <v>208.6</v>
      </c>
      <c r="E7" s="182">
        <v>223.5</v>
      </c>
      <c r="F7" s="182">
        <v>245</v>
      </c>
      <c r="G7" s="182">
        <v>271.5</v>
      </c>
      <c r="H7" s="182">
        <v>199.1</v>
      </c>
      <c r="I7" s="182">
        <v>211.4</v>
      </c>
      <c r="J7" s="182">
        <v>226</v>
      </c>
      <c r="K7" s="182">
        <v>246.7</v>
      </c>
      <c r="L7" s="182">
        <v>274.10000000000002</v>
      </c>
      <c r="M7" s="182">
        <v>193.8</v>
      </c>
      <c r="N7" s="182">
        <v>207.5</v>
      </c>
      <c r="O7" s="182">
        <v>221.7</v>
      </c>
      <c r="P7" s="182">
        <v>245.1</v>
      </c>
      <c r="Q7" s="182">
        <v>271</v>
      </c>
      <c r="R7" s="182">
        <v>183.7</v>
      </c>
      <c r="S7" s="182">
        <v>201.1</v>
      </c>
      <c r="T7" s="182">
        <v>216.4</v>
      </c>
      <c r="U7" s="182">
        <v>235.5</v>
      </c>
      <c r="V7" s="182">
        <v>259.8</v>
      </c>
    </row>
    <row r="8" spans="2:22">
      <c r="B8" s="170" t="s">
        <v>10</v>
      </c>
      <c r="C8" s="182">
        <v>206</v>
      </c>
      <c r="D8" s="182">
        <v>228.5</v>
      </c>
      <c r="E8" s="182">
        <v>253.7</v>
      </c>
      <c r="F8" s="182">
        <v>288</v>
      </c>
      <c r="G8" s="182">
        <v>336</v>
      </c>
      <c r="H8" s="182">
        <v>215.5</v>
      </c>
      <c r="I8" s="182">
        <v>237.3</v>
      </c>
      <c r="J8" s="182">
        <v>262.60000000000002</v>
      </c>
      <c r="K8" s="182">
        <v>301.10000000000002</v>
      </c>
      <c r="L8" s="182">
        <v>353.6</v>
      </c>
      <c r="M8" s="182">
        <v>202.7</v>
      </c>
      <c r="N8" s="182">
        <v>223.8</v>
      </c>
      <c r="O8" s="182">
        <v>246.4</v>
      </c>
      <c r="P8" s="182">
        <v>276.2</v>
      </c>
      <c r="Q8" s="182">
        <v>314.39999999999998</v>
      </c>
      <c r="R8" s="182">
        <v>191.7</v>
      </c>
      <c r="S8" s="182">
        <v>214.1</v>
      </c>
      <c r="T8" s="182">
        <v>239.9</v>
      </c>
      <c r="U8" s="182">
        <v>273.10000000000002</v>
      </c>
      <c r="V8" s="182">
        <v>311.89999999999998</v>
      </c>
    </row>
    <row r="9" spans="2:22">
      <c r="B9" s="170" t="s">
        <v>11</v>
      </c>
      <c r="C9" s="182">
        <v>223.8</v>
      </c>
      <c r="D9" s="182">
        <v>257</v>
      </c>
      <c r="E9" s="182">
        <v>300.39999999999998</v>
      </c>
      <c r="F9" s="182">
        <v>357.9</v>
      </c>
      <c r="G9" s="182">
        <v>435.5</v>
      </c>
      <c r="H9" s="182">
        <v>240.9</v>
      </c>
      <c r="I9" s="182">
        <v>277.2</v>
      </c>
      <c r="J9" s="182">
        <v>325.5</v>
      </c>
      <c r="K9" s="182">
        <v>388.2</v>
      </c>
      <c r="L9" s="182">
        <v>473.9</v>
      </c>
      <c r="M9" s="182">
        <v>222.2</v>
      </c>
      <c r="N9" s="182">
        <v>250.9</v>
      </c>
      <c r="O9" s="182">
        <v>286.10000000000002</v>
      </c>
      <c r="P9" s="182">
        <v>329.8</v>
      </c>
      <c r="Q9" s="182">
        <v>390.4</v>
      </c>
      <c r="R9" s="182">
        <v>201.3</v>
      </c>
      <c r="S9" s="182">
        <v>231.8</v>
      </c>
      <c r="T9" s="182">
        <v>270.8</v>
      </c>
      <c r="U9" s="182">
        <v>318.2</v>
      </c>
      <c r="V9" s="182">
        <v>388.9</v>
      </c>
    </row>
    <row r="10" spans="2:22">
      <c r="B10" s="170" t="s">
        <v>12</v>
      </c>
      <c r="C10" s="182">
        <v>242.6</v>
      </c>
      <c r="D10" s="182">
        <v>287.10000000000002</v>
      </c>
      <c r="E10" s="182">
        <v>346</v>
      </c>
      <c r="F10" s="182">
        <v>427</v>
      </c>
      <c r="G10" s="182">
        <v>526.70000000000005</v>
      </c>
      <c r="H10" s="182">
        <v>262.2</v>
      </c>
      <c r="I10" s="182">
        <v>317.2</v>
      </c>
      <c r="J10" s="182">
        <v>384.1</v>
      </c>
      <c r="K10" s="182">
        <v>469.2</v>
      </c>
      <c r="L10" s="182">
        <v>580.1</v>
      </c>
      <c r="M10" s="182">
        <v>237.6</v>
      </c>
      <c r="N10" s="182">
        <v>279</v>
      </c>
      <c r="O10" s="182">
        <v>326.2</v>
      </c>
      <c r="P10" s="182">
        <v>390.8</v>
      </c>
      <c r="Q10" s="182">
        <v>472.7</v>
      </c>
      <c r="R10" s="182">
        <v>221.2</v>
      </c>
      <c r="S10" s="182">
        <v>258.5</v>
      </c>
      <c r="T10" s="182">
        <v>305</v>
      </c>
      <c r="U10" s="182">
        <v>367.3</v>
      </c>
      <c r="V10" s="182">
        <v>447</v>
      </c>
    </row>
    <row r="11" spans="2:22">
      <c r="B11" s="170" t="s">
        <v>13</v>
      </c>
      <c r="C11" s="182">
        <v>258.89999999999998</v>
      </c>
      <c r="D11" s="182">
        <v>315.89999999999998</v>
      </c>
      <c r="E11" s="182">
        <v>393.4</v>
      </c>
      <c r="F11" s="182">
        <v>498.1</v>
      </c>
      <c r="G11" s="182">
        <v>627.6</v>
      </c>
      <c r="H11" s="182">
        <v>280.7</v>
      </c>
      <c r="I11" s="182">
        <v>350</v>
      </c>
      <c r="J11" s="182">
        <v>439.9</v>
      </c>
      <c r="K11" s="182">
        <v>553.70000000000005</v>
      </c>
      <c r="L11" s="182">
        <v>683</v>
      </c>
      <c r="M11" s="182">
        <v>252.6</v>
      </c>
      <c r="N11" s="182">
        <v>305</v>
      </c>
      <c r="O11" s="182">
        <v>370.1</v>
      </c>
      <c r="P11" s="182">
        <v>455.1</v>
      </c>
      <c r="Q11" s="182">
        <v>569.5</v>
      </c>
      <c r="R11" s="182">
        <v>240.9</v>
      </c>
      <c r="S11" s="182">
        <v>283.10000000000002</v>
      </c>
      <c r="T11" s="182">
        <v>343.6</v>
      </c>
      <c r="U11" s="182">
        <v>421.4</v>
      </c>
      <c r="V11" s="182">
        <v>515.1</v>
      </c>
    </row>
    <row r="12" spans="2:22">
      <c r="B12" s="170" t="s">
        <v>14</v>
      </c>
      <c r="C12" s="182">
        <v>277.3</v>
      </c>
      <c r="D12" s="182">
        <v>348</v>
      </c>
      <c r="E12" s="182">
        <v>441.5</v>
      </c>
      <c r="F12" s="182">
        <v>561.6</v>
      </c>
      <c r="G12" s="182">
        <v>698.3</v>
      </c>
      <c r="H12" s="182">
        <v>309</v>
      </c>
      <c r="I12" s="182">
        <v>394.9</v>
      </c>
      <c r="J12" s="182">
        <v>501.9</v>
      </c>
      <c r="K12" s="182">
        <v>629.79999999999995</v>
      </c>
      <c r="L12" s="182">
        <v>770.5</v>
      </c>
      <c r="M12" s="182">
        <v>273.8</v>
      </c>
      <c r="N12" s="182">
        <v>338.6</v>
      </c>
      <c r="O12" s="182">
        <v>417.3</v>
      </c>
      <c r="P12" s="182">
        <v>509.7</v>
      </c>
      <c r="Q12" s="182">
        <v>611</v>
      </c>
      <c r="R12" s="182">
        <v>246</v>
      </c>
      <c r="S12" s="182">
        <v>296.39999999999998</v>
      </c>
      <c r="T12" s="182">
        <v>364.2</v>
      </c>
      <c r="U12" s="182">
        <v>452.2</v>
      </c>
      <c r="V12" s="182">
        <v>549.9</v>
      </c>
    </row>
    <row r="13" spans="2:22">
      <c r="B13" s="170" t="s">
        <v>15</v>
      </c>
      <c r="C13" s="182">
        <v>295.89999999999998</v>
      </c>
      <c r="D13" s="182">
        <v>386.7</v>
      </c>
      <c r="E13" s="182">
        <v>502.5</v>
      </c>
      <c r="F13" s="182">
        <v>642.5</v>
      </c>
      <c r="G13" s="182">
        <v>788</v>
      </c>
      <c r="H13" s="182">
        <v>342.1</v>
      </c>
      <c r="I13" s="182">
        <v>438.2</v>
      </c>
      <c r="J13" s="182">
        <v>565.1</v>
      </c>
      <c r="K13" s="182">
        <v>699.4</v>
      </c>
      <c r="L13" s="182">
        <v>833.6</v>
      </c>
      <c r="M13" s="182">
        <v>283.3</v>
      </c>
      <c r="N13" s="182">
        <v>362</v>
      </c>
      <c r="O13" s="182">
        <v>461.9</v>
      </c>
      <c r="P13" s="182">
        <v>573.20000000000005</v>
      </c>
      <c r="Q13" s="182">
        <v>708.9</v>
      </c>
      <c r="R13" s="182">
        <v>244.1</v>
      </c>
      <c r="S13" s="182">
        <v>308.7</v>
      </c>
      <c r="T13" s="182">
        <v>393.8</v>
      </c>
      <c r="U13" s="182">
        <v>499.5</v>
      </c>
      <c r="V13" s="182">
        <v>608.79999999999995</v>
      </c>
    </row>
    <row r="14" spans="2:22">
      <c r="B14" s="170" t="s">
        <v>16</v>
      </c>
      <c r="C14" s="182">
        <v>270.5</v>
      </c>
      <c r="D14" s="182">
        <v>373.1</v>
      </c>
      <c r="E14" s="182">
        <v>491.5</v>
      </c>
      <c r="F14" s="182">
        <v>631.1</v>
      </c>
      <c r="G14" s="182">
        <v>787.1</v>
      </c>
      <c r="H14" s="182">
        <v>319.8</v>
      </c>
      <c r="I14" s="182">
        <v>418.2</v>
      </c>
      <c r="J14" s="182">
        <v>553.79999999999995</v>
      </c>
      <c r="K14" s="182">
        <v>694.9</v>
      </c>
      <c r="L14" s="182">
        <v>840.9</v>
      </c>
      <c r="M14" s="182">
        <v>255.2</v>
      </c>
      <c r="N14" s="182">
        <v>357.9</v>
      </c>
      <c r="O14" s="182">
        <v>471.8</v>
      </c>
      <c r="P14" s="182">
        <v>590.79999999999995</v>
      </c>
      <c r="Q14" s="182">
        <v>722.5</v>
      </c>
      <c r="R14" s="182">
        <v>231.4</v>
      </c>
      <c r="S14" s="182">
        <v>312.2</v>
      </c>
      <c r="T14" s="182">
        <v>402.8</v>
      </c>
      <c r="U14" s="182">
        <v>491.1</v>
      </c>
      <c r="V14" s="182">
        <v>607.5</v>
      </c>
    </row>
    <row r="15" spans="2:22">
      <c r="B15" s="170" t="s">
        <v>17</v>
      </c>
      <c r="C15" s="182">
        <v>185.7</v>
      </c>
      <c r="D15" s="182">
        <v>227.2</v>
      </c>
      <c r="E15" s="182">
        <v>306.39999999999998</v>
      </c>
      <c r="F15" s="182">
        <v>462.4</v>
      </c>
      <c r="G15" s="182">
        <v>664.7</v>
      </c>
      <c r="H15" s="182">
        <v>186.4</v>
      </c>
      <c r="I15" s="182">
        <v>225.2</v>
      </c>
      <c r="J15" s="182">
        <v>306.7</v>
      </c>
      <c r="K15" s="182">
        <v>493.2</v>
      </c>
      <c r="L15" s="182">
        <v>743.4</v>
      </c>
      <c r="M15" s="182">
        <v>184.3</v>
      </c>
      <c r="N15" s="182">
        <v>227.6</v>
      </c>
      <c r="O15" s="182">
        <v>310</v>
      </c>
      <c r="P15" s="182">
        <v>486.3</v>
      </c>
      <c r="Q15" s="182">
        <v>642.6</v>
      </c>
      <c r="R15" s="182">
        <v>188.6</v>
      </c>
      <c r="S15" s="182">
        <v>229.4</v>
      </c>
      <c r="T15" s="182">
        <v>300.7</v>
      </c>
      <c r="U15" s="182">
        <v>409.6</v>
      </c>
      <c r="V15" s="182">
        <v>539.70000000000005</v>
      </c>
    </row>
    <row r="16" spans="2:22">
      <c r="B16" s="170" t="s">
        <v>18</v>
      </c>
      <c r="C16" s="182">
        <v>163.1</v>
      </c>
      <c r="D16" s="182">
        <v>201.8</v>
      </c>
      <c r="E16" s="182">
        <v>272</v>
      </c>
      <c r="F16" s="182">
        <v>429.1</v>
      </c>
      <c r="G16" s="182">
        <v>672.5</v>
      </c>
      <c r="H16" s="182">
        <v>172.1</v>
      </c>
      <c r="I16" s="182">
        <v>201.8</v>
      </c>
      <c r="J16" s="182">
        <v>270.89999999999998</v>
      </c>
      <c r="K16" s="182">
        <v>568.9</v>
      </c>
      <c r="L16" s="182">
        <v>865.3</v>
      </c>
      <c r="M16" s="182">
        <v>160.1</v>
      </c>
      <c r="N16" s="182">
        <v>201.2</v>
      </c>
      <c r="O16" s="182">
        <v>284</v>
      </c>
      <c r="P16" s="182">
        <v>445.2</v>
      </c>
      <c r="Q16" s="182">
        <v>654.70000000000005</v>
      </c>
      <c r="R16" s="182">
        <v>160.1</v>
      </c>
      <c r="S16" s="182">
        <v>202.3</v>
      </c>
      <c r="T16" s="182">
        <v>261.7</v>
      </c>
      <c r="U16" s="182">
        <v>376.8</v>
      </c>
      <c r="V16" s="182">
        <v>501.1</v>
      </c>
    </row>
    <row r="17" spans="2:22" s="168" customFormat="1" ht="15" customHeight="1">
      <c r="B17" s="167" t="s">
        <v>114</v>
      </c>
      <c r="C17" s="171"/>
      <c r="D17" s="171"/>
      <c r="E17" s="171"/>
      <c r="F17" s="171"/>
      <c r="G17" s="171"/>
      <c r="H17" s="171"/>
      <c r="I17" s="171"/>
      <c r="J17" s="171"/>
      <c r="K17" s="171"/>
      <c r="L17" s="171"/>
      <c r="M17" s="171"/>
      <c r="N17" s="171"/>
      <c r="O17" s="171"/>
      <c r="P17" s="171"/>
      <c r="Q17" s="171"/>
      <c r="R17" s="171"/>
      <c r="S17" s="171"/>
      <c r="T17" s="171"/>
      <c r="U17" s="171"/>
      <c r="V17" s="171"/>
    </row>
    <row r="18" spans="2:22">
      <c r="B18" s="170" t="s">
        <v>9</v>
      </c>
      <c r="C18" s="182">
        <v>186.9</v>
      </c>
      <c r="D18" s="182">
        <v>203.1</v>
      </c>
      <c r="E18" s="182">
        <v>218.7</v>
      </c>
      <c r="F18" s="182">
        <v>240.7</v>
      </c>
      <c r="G18" s="182">
        <v>268.7</v>
      </c>
      <c r="H18" s="182">
        <v>190.8</v>
      </c>
      <c r="I18" s="182">
        <v>205.2</v>
      </c>
      <c r="J18" s="182">
        <v>221.5</v>
      </c>
      <c r="K18" s="182">
        <v>243.8</v>
      </c>
      <c r="L18" s="182">
        <v>274.89999999999998</v>
      </c>
      <c r="M18" s="182">
        <v>185.9</v>
      </c>
      <c r="N18" s="182">
        <v>202.6</v>
      </c>
      <c r="O18" s="182">
        <v>217.6</v>
      </c>
      <c r="P18" s="182">
        <v>239.4</v>
      </c>
      <c r="Q18" s="182">
        <v>265.60000000000002</v>
      </c>
      <c r="R18" s="182">
        <v>176.7</v>
      </c>
      <c r="S18" s="182">
        <v>194.8</v>
      </c>
      <c r="T18" s="182">
        <v>212.2</v>
      </c>
      <c r="U18" s="182">
        <v>231.8</v>
      </c>
      <c r="V18" s="182">
        <v>253.4</v>
      </c>
    </row>
    <row r="19" spans="2:22">
      <c r="B19" s="170" t="s">
        <v>10</v>
      </c>
      <c r="C19" s="182">
        <v>191.8</v>
      </c>
      <c r="D19" s="182">
        <v>214.2</v>
      </c>
      <c r="E19" s="182">
        <v>238.7</v>
      </c>
      <c r="F19" s="182">
        <v>272.8</v>
      </c>
      <c r="G19" s="182">
        <v>317.2</v>
      </c>
      <c r="H19" s="182">
        <v>199</v>
      </c>
      <c r="I19" s="182">
        <v>221</v>
      </c>
      <c r="J19" s="182">
        <v>245.8</v>
      </c>
      <c r="K19" s="182">
        <v>283.5</v>
      </c>
      <c r="L19" s="182">
        <v>334.1</v>
      </c>
      <c r="M19" s="182">
        <v>191.6</v>
      </c>
      <c r="N19" s="182">
        <v>211.7</v>
      </c>
      <c r="O19" s="182">
        <v>235.2</v>
      </c>
      <c r="P19" s="182">
        <v>266.5</v>
      </c>
      <c r="Q19" s="182">
        <v>298.8</v>
      </c>
      <c r="R19" s="182">
        <v>180.1</v>
      </c>
      <c r="S19" s="182">
        <v>201.3</v>
      </c>
      <c r="T19" s="182">
        <v>226.3</v>
      </c>
      <c r="U19" s="182">
        <v>255.2</v>
      </c>
      <c r="V19" s="182">
        <v>293.7</v>
      </c>
    </row>
    <row r="20" spans="2:22">
      <c r="B20" s="170" t="s">
        <v>11</v>
      </c>
      <c r="C20" s="182">
        <v>194.3</v>
      </c>
      <c r="D20" s="182">
        <v>226.8</v>
      </c>
      <c r="E20" s="182">
        <v>263.39999999999998</v>
      </c>
      <c r="F20" s="182">
        <v>309.39999999999998</v>
      </c>
      <c r="G20" s="182">
        <v>376.9</v>
      </c>
      <c r="H20" s="182">
        <v>202.4</v>
      </c>
      <c r="I20" s="182">
        <v>238.6</v>
      </c>
      <c r="J20" s="182">
        <v>280.3</v>
      </c>
      <c r="K20" s="182">
        <v>331.5</v>
      </c>
      <c r="L20" s="182">
        <v>402</v>
      </c>
      <c r="M20" s="182">
        <v>193.3</v>
      </c>
      <c r="N20" s="182">
        <v>221.8</v>
      </c>
      <c r="O20" s="182">
        <v>253.5</v>
      </c>
      <c r="P20" s="182">
        <v>291.89999999999998</v>
      </c>
      <c r="Q20" s="182">
        <v>343.6</v>
      </c>
      <c r="R20" s="182">
        <v>181.3</v>
      </c>
      <c r="S20" s="182">
        <v>209.1</v>
      </c>
      <c r="T20" s="182">
        <v>244.4</v>
      </c>
      <c r="U20" s="182">
        <v>287.89999999999998</v>
      </c>
      <c r="V20" s="182">
        <v>336.6</v>
      </c>
    </row>
    <row r="21" spans="2:22">
      <c r="B21" s="170" t="s">
        <v>12</v>
      </c>
      <c r="C21" s="182">
        <v>194.4</v>
      </c>
      <c r="D21" s="182">
        <v>234.6</v>
      </c>
      <c r="E21" s="182">
        <v>280.3</v>
      </c>
      <c r="F21" s="182">
        <v>342.4</v>
      </c>
      <c r="G21" s="182">
        <v>434.6</v>
      </c>
      <c r="H21" s="182">
        <v>200.4</v>
      </c>
      <c r="I21" s="182">
        <v>244.9</v>
      </c>
      <c r="J21" s="182">
        <v>295.89999999999998</v>
      </c>
      <c r="K21" s="182">
        <v>367.9</v>
      </c>
      <c r="L21" s="182">
        <v>471.2</v>
      </c>
      <c r="M21" s="182">
        <v>195.8</v>
      </c>
      <c r="N21" s="182">
        <v>233.5</v>
      </c>
      <c r="O21" s="182">
        <v>273.39999999999998</v>
      </c>
      <c r="P21" s="182">
        <v>329.8</v>
      </c>
      <c r="Q21" s="182">
        <v>405.2</v>
      </c>
      <c r="R21" s="182">
        <v>183</v>
      </c>
      <c r="S21" s="182">
        <v>214.1</v>
      </c>
      <c r="T21" s="182">
        <v>257.60000000000002</v>
      </c>
      <c r="U21" s="182">
        <v>309.8</v>
      </c>
      <c r="V21" s="182">
        <v>380.9</v>
      </c>
    </row>
    <row r="22" spans="2:22">
      <c r="B22" s="170" t="s">
        <v>13</v>
      </c>
      <c r="C22" s="182">
        <v>197.4</v>
      </c>
      <c r="D22" s="182">
        <v>243.4</v>
      </c>
      <c r="E22" s="182">
        <v>305.3</v>
      </c>
      <c r="F22" s="182">
        <v>387.1</v>
      </c>
      <c r="G22" s="182">
        <v>507.2</v>
      </c>
      <c r="H22" s="182">
        <v>204.7</v>
      </c>
      <c r="I22" s="182">
        <v>260.10000000000002</v>
      </c>
      <c r="J22" s="182">
        <v>328.8</v>
      </c>
      <c r="K22" s="182">
        <v>428.4</v>
      </c>
      <c r="L22" s="182">
        <v>547.5</v>
      </c>
      <c r="M22" s="182">
        <v>201.3</v>
      </c>
      <c r="N22" s="182">
        <v>243.1</v>
      </c>
      <c r="O22" s="182">
        <v>302.5</v>
      </c>
      <c r="P22" s="182">
        <v>372.9</v>
      </c>
      <c r="Q22" s="182">
        <v>484.5</v>
      </c>
      <c r="R22" s="182">
        <v>183.9</v>
      </c>
      <c r="S22" s="182">
        <v>217.5</v>
      </c>
      <c r="T22" s="182">
        <v>270.39999999999998</v>
      </c>
      <c r="U22" s="182">
        <v>340.3</v>
      </c>
      <c r="V22" s="182">
        <v>428</v>
      </c>
    </row>
    <row r="23" spans="2:22">
      <c r="B23" s="170" t="s">
        <v>14</v>
      </c>
      <c r="C23" s="182">
        <v>193.7</v>
      </c>
      <c r="D23" s="182">
        <v>240.9</v>
      </c>
      <c r="E23" s="182">
        <v>320.39999999999998</v>
      </c>
      <c r="F23" s="182">
        <v>426.8</v>
      </c>
      <c r="G23" s="182">
        <v>556.29999999999995</v>
      </c>
      <c r="H23" s="182">
        <v>198.4</v>
      </c>
      <c r="I23" s="182">
        <v>254.4</v>
      </c>
      <c r="J23" s="182">
        <v>352.5</v>
      </c>
      <c r="K23" s="182">
        <v>470.2</v>
      </c>
      <c r="L23" s="182">
        <v>605.9</v>
      </c>
      <c r="M23" s="182">
        <v>194.5</v>
      </c>
      <c r="N23" s="182">
        <v>239</v>
      </c>
      <c r="O23" s="182">
        <v>313.5</v>
      </c>
      <c r="P23" s="182">
        <v>413.9</v>
      </c>
      <c r="Q23" s="182">
        <v>517.1</v>
      </c>
      <c r="R23" s="182">
        <v>185</v>
      </c>
      <c r="S23" s="182">
        <v>223</v>
      </c>
      <c r="T23" s="182">
        <v>281.8</v>
      </c>
      <c r="U23" s="182">
        <v>366.8</v>
      </c>
      <c r="V23" s="182">
        <v>480.5</v>
      </c>
    </row>
    <row r="24" spans="2:22">
      <c r="B24" s="170" t="s">
        <v>15</v>
      </c>
      <c r="C24" s="182">
        <v>193.5</v>
      </c>
      <c r="D24" s="182">
        <v>250.5</v>
      </c>
      <c r="E24" s="182">
        <v>343.1</v>
      </c>
      <c r="F24" s="182">
        <v>484.3</v>
      </c>
      <c r="G24" s="182">
        <v>643.29999999999995</v>
      </c>
      <c r="H24" s="182">
        <v>195.5</v>
      </c>
      <c r="I24" s="182">
        <v>267.60000000000002</v>
      </c>
      <c r="J24" s="182">
        <v>384.1</v>
      </c>
      <c r="K24" s="182">
        <v>542.79999999999995</v>
      </c>
      <c r="L24" s="182">
        <v>715.4</v>
      </c>
      <c r="M24" s="182">
        <v>201.5</v>
      </c>
      <c r="N24" s="182">
        <v>252.1</v>
      </c>
      <c r="O24" s="182">
        <v>343.6</v>
      </c>
      <c r="P24" s="182">
        <v>475.5</v>
      </c>
      <c r="Q24" s="182">
        <v>600.5</v>
      </c>
      <c r="R24" s="182">
        <v>176.8</v>
      </c>
      <c r="S24" s="182">
        <v>226.7</v>
      </c>
      <c r="T24" s="182">
        <v>288.5</v>
      </c>
      <c r="U24" s="182">
        <v>381.3</v>
      </c>
      <c r="V24" s="182">
        <v>511.9</v>
      </c>
    </row>
    <row r="25" spans="2:22">
      <c r="B25" s="170" t="s">
        <v>16</v>
      </c>
      <c r="C25" s="182">
        <v>187.7</v>
      </c>
      <c r="D25" s="182">
        <v>238.2</v>
      </c>
      <c r="E25" s="182">
        <v>347</v>
      </c>
      <c r="F25" s="182">
        <v>481.2</v>
      </c>
      <c r="G25" s="182">
        <v>642</v>
      </c>
      <c r="H25" s="182">
        <v>185.9</v>
      </c>
      <c r="I25" s="182">
        <v>229.2</v>
      </c>
      <c r="J25" s="182">
        <v>364.2</v>
      </c>
      <c r="K25" s="182">
        <v>523</v>
      </c>
      <c r="L25" s="182">
        <v>721.2</v>
      </c>
      <c r="M25" s="182">
        <v>199.8</v>
      </c>
      <c r="N25" s="182">
        <v>275.3</v>
      </c>
      <c r="O25" s="182">
        <v>372.5</v>
      </c>
      <c r="P25" s="182">
        <v>494.9</v>
      </c>
      <c r="Q25" s="182">
        <v>615.29999999999995</v>
      </c>
      <c r="R25" s="182">
        <v>182.2</v>
      </c>
      <c r="S25" s="182">
        <v>217.2</v>
      </c>
      <c r="T25" s="182">
        <v>289</v>
      </c>
      <c r="U25" s="182">
        <v>400.1</v>
      </c>
      <c r="V25" s="182">
        <v>527.70000000000005</v>
      </c>
    </row>
    <row r="26" spans="2:22">
      <c r="B26" s="170" t="s">
        <v>17</v>
      </c>
      <c r="C26" s="182">
        <v>167.6</v>
      </c>
      <c r="D26" s="182">
        <v>201.5</v>
      </c>
      <c r="E26" s="182">
        <v>266.7</v>
      </c>
      <c r="F26" s="182">
        <v>421.9</v>
      </c>
      <c r="G26" s="182">
        <v>635.79999999999995</v>
      </c>
      <c r="H26" s="182">
        <v>165.9</v>
      </c>
      <c r="I26" s="182">
        <v>195.6</v>
      </c>
      <c r="J26" s="182">
        <v>249.1</v>
      </c>
      <c r="K26" s="182">
        <v>535.6</v>
      </c>
      <c r="L26" s="182">
        <v>726.8</v>
      </c>
      <c r="M26" s="182">
        <v>170.1</v>
      </c>
      <c r="N26" s="182">
        <v>204.5</v>
      </c>
      <c r="O26" s="182">
        <v>287.10000000000002</v>
      </c>
      <c r="P26" s="182">
        <v>420.8</v>
      </c>
      <c r="Q26" s="182">
        <v>598.6</v>
      </c>
      <c r="R26" s="182">
        <v>167.3</v>
      </c>
      <c r="S26" s="182">
        <v>197</v>
      </c>
      <c r="T26" s="182">
        <v>255.2</v>
      </c>
      <c r="U26" s="182">
        <v>372.3</v>
      </c>
      <c r="V26" s="182">
        <v>463.7</v>
      </c>
    </row>
    <row r="27" spans="2:22">
      <c r="B27" s="170" t="s">
        <v>18</v>
      </c>
      <c r="C27" s="182">
        <v>169.4</v>
      </c>
      <c r="D27" s="182">
        <v>198.4</v>
      </c>
      <c r="E27" s="182">
        <v>284.3</v>
      </c>
      <c r="F27" s="182">
        <v>467.5</v>
      </c>
      <c r="G27" s="182">
        <v>688.8</v>
      </c>
      <c r="H27" s="182">
        <v>168.3</v>
      </c>
      <c r="I27" s="182">
        <v>202.5</v>
      </c>
      <c r="J27" s="182">
        <v>367.1</v>
      </c>
      <c r="K27" s="182">
        <v>682.3</v>
      </c>
      <c r="L27" s="182">
        <v>791.9</v>
      </c>
      <c r="M27" s="182">
        <v>181.1</v>
      </c>
      <c r="N27" s="182">
        <v>230.2</v>
      </c>
      <c r="O27" s="182">
        <v>305.5</v>
      </c>
      <c r="P27" s="182">
        <v>435.8</v>
      </c>
      <c r="Q27" s="182">
        <v>830.3</v>
      </c>
      <c r="R27" s="182">
        <v>166.4</v>
      </c>
      <c r="S27" s="182">
        <v>185.4</v>
      </c>
      <c r="T27" s="182">
        <v>236.5</v>
      </c>
      <c r="U27" s="182">
        <v>378.2</v>
      </c>
      <c r="V27" s="182">
        <v>508.5</v>
      </c>
    </row>
    <row r="28" spans="2:22" s="168" customFormat="1" ht="15" customHeight="1">
      <c r="B28" s="168" t="s">
        <v>115</v>
      </c>
      <c r="C28" s="171"/>
      <c r="D28" s="171"/>
      <c r="E28" s="171"/>
      <c r="F28" s="171"/>
      <c r="G28" s="171"/>
      <c r="H28" s="171"/>
      <c r="I28" s="171"/>
      <c r="J28" s="171"/>
      <c r="K28" s="171"/>
      <c r="L28" s="171"/>
      <c r="M28" s="171"/>
      <c r="N28" s="171"/>
      <c r="O28" s="171"/>
      <c r="P28" s="171"/>
      <c r="Q28" s="171"/>
      <c r="R28" s="171"/>
      <c r="S28" s="171"/>
      <c r="T28" s="171"/>
      <c r="U28" s="171"/>
      <c r="V28" s="171"/>
    </row>
    <row r="29" spans="2:22">
      <c r="B29" s="170" t="s">
        <v>81</v>
      </c>
      <c r="C29" s="182">
        <v>157.6</v>
      </c>
      <c r="D29" s="182">
        <v>167.3</v>
      </c>
      <c r="E29" s="182">
        <v>178.3</v>
      </c>
      <c r="F29" s="182">
        <v>194.5</v>
      </c>
      <c r="G29" s="182">
        <v>214.6</v>
      </c>
      <c r="H29" s="182">
        <v>161.19999999999999</v>
      </c>
      <c r="I29" s="182">
        <v>170.2</v>
      </c>
      <c r="J29" s="182">
        <v>179.5</v>
      </c>
      <c r="K29" s="182">
        <v>198.4</v>
      </c>
      <c r="L29" s="182">
        <v>220.2</v>
      </c>
      <c r="M29" s="182">
        <v>156.6</v>
      </c>
      <c r="N29" s="182">
        <v>166.1</v>
      </c>
      <c r="O29" s="182">
        <v>176.8</v>
      </c>
      <c r="P29" s="182">
        <v>190.6</v>
      </c>
      <c r="Q29" s="182">
        <v>208.4</v>
      </c>
      <c r="R29" s="182">
        <v>152.80000000000001</v>
      </c>
      <c r="S29" s="182">
        <v>164.9</v>
      </c>
      <c r="T29" s="182">
        <v>179.5</v>
      </c>
      <c r="U29" s="182">
        <v>196</v>
      </c>
      <c r="V29" s="182">
        <v>216.2</v>
      </c>
    </row>
    <row r="30" spans="2:22">
      <c r="B30" s="170" t="s">
        <v>9</v>
      </c>
      <c r="C30" s="182">
        <v>161.6</v>
      </c>
      <c r="D30" s="182">
        <v>178.6</v>
      </c>
      <c r="E30" s="182">
        <v>198</v>
      </c>
      <c r="F30" s="182">
        <v>221.7</v>
      </c>
      <c r="G30" s="182">
        <v>250.8</v>
      </c>
      <c r="H30" s="182">
        <v>170</v>
      </c>
      <c r="I30" s="182">
        <v>185.3</v>
      </c>
      <c r="J30" s="182">
        <v>205.3</v>
      </c>
      <c r="K30" s="182">
        <v>230.7</v>
      </c>
      <c r="L30" s="182">
        <v>259.5</v>
      </c>
      <c r="M30" s="182">
        <v>159.6</v>
      </c>
      <c r="N30" s="182">
        <v>175.7</v>
      </c>
      <c r="O30" s="182">
        <v>193.2</v>
      </c>
      <c r="P30" s="182">
        <v>214.7</v>
      </c>
      <c r="Q30" s="182">
        <v>238.2</v>
      </c>
      <c r="R30" s="182">
        <v>156.30000000000001</v>
      </c>
      <c r="S30" s="182">
        <v>175.1</v>
      </c>
      <c r="T30" s="182">
        <v>195.6</v>
      </c>
      <c r="U30" s="182">
        <v>218.8</v>
      </c>
      <c r="V30" s="182">
        <v>253.9</v>
      </c>
    </row>
    <row r="31" spans="2:22">
      <c r="B31" s="170" t="s">
        <v>10</v>
      </c>
      <c r="C31" s="182">
        <v>171.2</v>
      </c>
      <c r="D31" s="182">
        <v>198.9</v>
      </c>
      <c r="E31" s="182">
        <v>226.9</v>
      </c>
      <c r="F31" s="182">
        <v>259.2</v>
      </c>
      <c r="G31" s="182">
        <v>301</v>
      </c>
      <c r="H31" s="182">
        <v>181.7</v>
      </c>
      <c r="I31" s="182">
        <v>212.9</v>
      </c>
      <c r="J31" s="182">
        <v>240</v>
      </c>
      <c r="K31" s="182">
        <v>273.10000000000002</v>
      </c>
      <c r="L31" s="182">
        <v>315.10000000000002</v>
      </c>
      <c r="M31" s="182">
        <v>168.3</v>
      </c>
      <c r="N31" s="182">
        <v>194.1</v>
      </c>
      <c r="O31" s="182">
        <v>220</v>
      </c>
      <c r="P31" s="182">
        <v>245.5</v>
      </c>
      <c r="Q31" s="182">
        <v>276.7</v>
      </c>
      <c r="R31" s="182">
        <v>165.7</v>
      </c>
      <c r="S31" s="182">
        <v>191.5</v>
      </c>
      <c r="T31" s="182">
        <v>219.2</v>
      </c>
      <c r="U31" s="182">
        <v>257.7</v>
      </c>
      <c r="V31" s="182">
        <v>304</v>
      </c>
    </row>
    <row r="32" spans="2:22">
      <c r="B32" s="170" t="s">
        <v>11</v>
      </c>
      <c r="C32" s="182">
        <v>184.2</v>
      </c>
      <c r="D32" s="182">
        <v>215.4</v>
      </c>
      <c r="E32" s="182">
        <v>250.7</v>
      </c>
      <c r="F32" s="182">
        <v>293.39999999999998</v>
      </c>
      <c r="G32" s="182">
        <v>342.9</v>
      </c>
      <c r="H32" s="182">
        <v>194.3</v>
      </c>
      <c r="I32" s="182">
        <v>229.2</v>
      </c>
      <c r="J32" s="182">
        <v>267.7</v>
      </c>
      <c r="K32" s="182">
        <v>311.3</v>
      </c>
      <c r="L32" s="182">
        <v>354.8</v>
      </c>
      <c r="M32" s="182">
        <v>182.8</v>
      </c>
      <c r="N32" s="182">
        <v>212.6</v>
      </c>
      <c r="O32" s="182">
        <v>242.7</v>
      </c>
      <c r="P32" s="182">
        <v>278.2</v>
      </c>
      <c r="Q32" s="182">
        <v>328.6</v>
      </c>
      <c r="R32" s="182">
        <v>179.7</v>
      </c>
      <c r="S32" s="182">
        <v>207.7</v>
      </c>
      <c r="T32" s="182">
        <v>244.7</v>
      </c>
      <c r="U32" s="182">
        <v>286.5</v>
      </c>
      <c r="V32" s="182">
        <v>339.4</v>
      </c>
    </row>
    <row r="33" spans="2:22">
      <c r="B33" s="170" t="s">
        <v>12</v>
      </c>
      <c r="C33" s="182">
        <v>193.9</v>
      </c>
      <c r="D33" s="182">
        <v>229.3</v>
      </c>
      <c r="E33" s="182">
        <v>274.3</v>
      </c>
      <c r="F33" s="182">
        <v>327</v>
      </c>
      <c r="G33" s="182">
        <v>389.2</v>
      </c>
      <c r="H33" s="182">
        <v>203</v>
      </c>
      <c r="I33" s="182">
        <v>244.6</v>
      </c>
      <c r="J33" s="182">
        <v>297.10000000000002</v>
      </c>
      <c r="K33" s="182">
        <v>354.9</v>
      </c>
      <c r="L33" s="182">
        <v>415.5</v>
      </c>
      <c r="M33" s="182">
        <v>192.7</v>
      </c>
      <c r="N33" s="182">
        <v>224.1</v>
      </c>
      <c r="O33" s="182">
        <v>265.2</v>
      </c>
      <c r="P33" s="182">
        <v>310.10000000000002</v>
      </c>
      <c r="Q33" s="182">
        <v>360.7</v>
      </c>
      <c r="R33" s="182">
        <v>189</v>
      </c>
      <c r="S33" s="182">
        <v>223.9</v>
      </c>
      <c r="T33" s="182">
        <v>266.60000000000002</v>
      </c>
      <c r="U33" s="182">
        <v>317.89999999999998</v>
      </c>
      <c r="V33" s="182">
        <v>380.1</v>
      </c>
    </row>
    <row r="34" spans="2:22">
      <c r="B34" s="170" t="s">
        <v>13</v>
      </c>
      <c r="C34" s="182">
        <v>201.6</v>
      </c>
      <c r="D34" s="182">
        <v>244.8</v>
      </c>
      <c r="E34" s="182">
        <v>297</v>
      </c>
      <c r="F34" s="182">
        <v>360.1</v>
      </c>
      <c r="G34" s="182">
        <v>429.4</v>
      </c>
      <c r="H34" s="182">
        <v>212.7</v>
      </c>
      <c r="I34" s="182">
        <v>264.8</v>
      </c>
      <c r="J34" s="182">
        <v>328</v>
      </c>
      <c r="K34" s="182">
        <v>399.8</v>
      </c>
      <c r="L34" s="182">
        <v>468.1</v>
      </c>
      <c r="M34" s="182">
        <v>198.1</v>
      </c>
      <c r="N34" s="182">
        <v>241.4</v>
      </c>
      <c r="O34" s="182">
        <v>287.2</v>
      </c>
      <c r="P34" s="182">
        <v>343</v>
      </c>
      <c r="Q34" s="182">
        <v>405.8</v>
      </c>
      <c r="R34" s="182">
        <v>196.9</v>
      </c>
      <c r="S34" s="182">
        <v>236</v>
      </c>
      <c r="T34" s="182">
        <v>283.5</v>
      </c>
      <c r="U34" s="182">
        <v>340.2</v>
      </c>
      <c r="V34" s="182">
        <v>405.3</v>
      </c>
    </row>
    <row r="35" spans="2:22">
      <c r="B35" s="170" t="s">
        <v>14</v>
      </c>
      <c r="C35" s="182">
        <v>206.7</v>
      </c>
      <c r="D35" s="182">
        <v>256.10000000000002</v>
      </c>
      <c r="E35" s="182">
        <v>319.7</v>
      </c>
      <c r="F35" s="182">
        <v>394.6</v>
      </c>
      <c r="G35" s="182">
        <v>475.7</v>
      </c>
      <c r="H35" s="182">
        <v>222.7</v>
      </c>
      <c r="I35" s="182">
        <v>287.5</v>
      </c>
      <c r="J35" s="182">
        <v>360.9</v>
      </c>
      <c r="K35" s="182">
        <v>434.2</v>
      </c>
      <c r="L35" s="182">
        <v>520.79999999999995</v>
      </c>
      <c r="M35" s="182">
        <v>202.3</v>
      </c>
      <c r="N35" s="182">
        <v>248.9</v>
      </c>
      <c r="O35" s="182">
        <v>307.2</v>
      </c>
      <c r="P35" s="182">
        <v>377</v>
      </c>
      <c r="Q35" s="182">
        <v>455.8</v>
      </c>
      <c r="R35" s="182">
        <v>200.8</v>
      </c>
      <c r="S35" s="182">
        <v>243.1</v>
      </c>
      <c r="T35" s="182">
        <v>297.60000000000002</v>
      </c>
      <c r="U35" s="182">
        <v>362.2</v>
      </c>
      <c r="V35" s="182">
        <v>435.1</v>
      </c>
    </row>
    <row r="36" spans="2:22">
      <c r="B36" s="170" t="s">
        <v>15</v>
      </c>
      <c r="C36" s="182">
        <v>202.4</v>
      </c>
      <c r="D36" s="182">
        <v>256.39999999999998</v>
      </c>
      <c r="E36" s="182">
        <v>329.6</v>
      </c>
      <c r="F36" s="182">
        <v>416.4</v>
      </c>
      <c r="G36" s="182">
        <v>512.5</v>
      </c>
      <c r="H36" s="182">
        <v>215.7</v>
      </c>
      <c r="I36" s="182">
        <v>289.2</v>
      </c>
      <c r="J36" s="182">
        <v>383.2</v>
      </c>
      <c r="K36" s="182">
        <v>471.5</v>
      </c>
      <c r="L36" s="182">
        <v>579.1</v>
      </c>
      <c r="M36" s="182">
        <v>199.8</v>
      </c>
      <c r="N36" s="182">
        <v>251.4</v>
      </c>
      <c r="O36" s="182">
        <v>318.10000000000002</v>
      </c>
      <c r="P36" s="182">
        <v>397.2</v>
      </c>
      <c r="Q36" s="182">
        <v>487.5</v>
      </c>
      <c r="R36" s="182">
        <v>196.3</v>
      </c>
      <c r="S36" s="182">
        <v>243.1</v>
      </c>
      <c r="T36" s="182">
        <v>303</v>
      </c>
      <c r="U36" s="182">
        <v>373.1</v>
      </c>
      <c r="V36" s="182">
        <v>447.9</v>
      </c>
    </row>
    <row r="37" spans="2:22">
      <c r="B37" s="170" t="s">
        <v>16</v>
      </c>
      <c r="C37" s="182">
        <v>195.4</v>
      </c>
      <c r="D37" s="182">
        <v>250.5</v>
      </c>
      <c r="E37" s="182">
        <v>330.9</v>
      </c>
      <c r="F37" s="182">
        <v>426.9</v>
      </c>
      <c r="G37" s="182">
        <v>518.9</v>
      </c>
      <c r="H37" s="182">
        <v>214.4</v>
      </c>
      <c r="I37" s="182">
        <v>295.39999999999998</v>
      </c>
      <c r="J37" s="182">
        <v>393.2</v>
      </c>
      <c r="K37" s="182">
        <v>481.9</v>
      </c>
      <c r="L37" s="182">
        <v>583</v>
      </c>
      <c r="M37" s="182">
        <v>188.4</v>
      </c>
      <c r="N37" s="182">
        <v>239.7</v>
      </c>
      <c r="O37" s="182">
        <v>315.10000000000002</v>
      </c>
      <c r="P37" s="182">
        <v>407.2</v>
      </c>
      <c r="Q37" s="182">
        <v>496.2</v>
      </c>
      <c r="R37" s="182">
        <v>190.2</v>
      </c>
      <c r="S37" s="182">
        <v>233.9</v>
      </c>
      <c r="T37" s="182">
        <v>295.3</v>
      </c>
      <c r="U37" s="182">
        <v>368.7</v>
      </c>
      <c r="V37" s="182">
        <v>446.1</v>
      </c>
    </row>
    <row r="38" spans="2:22">
      <c r="B38" s="170" t="s">
        <v>17</v>
      </c>
      <c r="C38" s="182">
        <v>165.1</v>
      </c>
      <c r="D38" s="182">
        <v>190.7</v>
      </c>
      <c r="E38" s="182">
        <v>233.6</v>
      </c>
      <c r="F38" s="182">
        <v>298.60000000000002</v>
      </c>
      <c r="G38" s="182">
        <v>385.9</v>
      </c>
      <c r="H38" s="182">
        <v>167.7</v>
      </c>
      <c r="I38" s="182">
        <v>193.1</v>
      </c>
      <c r="J38" s="182">
        <v>230</v>
      </c>
      <c r="K38" s="182">
        <v>289.2</v>
      </c>
      <c r="L38" s="182">
        <v>374.8</v>
      </c>
      <c r="M38" s="182">
        <v>161.9</v>
      </c>
      <c r="N38" s="182">
        <v>183.8</v>
      </c>
      <c r="O38" s="182">
        <v>223</v>
      </c>
      <c r="P38" s="182">
        <v>281.3</v>
      </c>
      <c r="Q38" s="182">
        <v>382.2</v>
      </c>
      <c r="R38" s="182">
        <v>167</v>
      </c>
      <c r="S38" s="182">
        <v>198.2</v>
      </c>
      <c r="T38" s="182">
        <v>249.7</v>
      </c>
      <c r="U38" s="182">
        <v>320.10000000000002</v>
      </c>
      <c r="V38" s="182">
        <v>396.1</v>
      </c>
    </row>
    <row r="39" spans="2:22">
      <c r="B39" s="170" t="s">
        <v>18</v>
      </c>
      <c r="C39" s="182">
        <v>150.69999999999999</v>
      </c>
      <c r="D39" s="182">
        <v>172.1</v>
      </c>
      <c r="E39" s="182">
        <v>208</v>
      </c>
      <c r="F39" s="182">
        <v>265.5</v>
      </c>
      <c r="G39" s="182">
        <v>335.6</v>
      </c>
      <c r="H39" s="182">
        <v>150</v>
      </c>
      <c r="I39" s="182">
        <v>171.4</v>
      </c>
      <c r="J39" s="182">
        <v>202.9</v>
      </c>
      <c r="K39" s="182">
        <v>250.6</v>
      </c>
      <c r="L39" s="182">
        <v>311.39999999999998</v>
      </c>
      <c r="M39" s="182">
        <v>149.6</v>
      </c>
      <c r="N39" s="182">
        <v>168.3</v>
      </c>
      <c r="O39" s="182">
        <v>202.3</v>
      </c>
      <c r="P39" s="182">
        <v>259.2</v>
      </c>
      <c r="Q39" s="182">
        <v>350.4</v>
      </c>
      <c r="R39" s="182">
        <v>152.1</v>
      </c>
      <c r="S39" s="182">
        <v>175.9</v>
      </c>
      <c r="T39" s="182">
        <v>214.8</v>
      </c>
      <c r="U39" s="182">
        <v>274.2</v>
      </c>
      <c r="V39" s="182">
        <v>336.4</v>
      </c>
    </row>
    <row r="40" spans="2:22" s="168" customFormat="1" ht="15" customHeight="1">
      <c r="B40" s="168" t="s">
        <v>116</v>
      </c>
      <c r="C40" s="171"/>
      <c r="D40" s="171"/>
      <c r="E40" s="171"/>
      <c r="F40" s="171"/>
      <c r="G40" s="171"/>
      <c r="H40" s="171"/>
      <c r="I40" s="171"/>
      <c r="J40" s="171"/>
      <c r="K40" s="171"/>
      <c r="L40" s="171"/>
      <c r="M40" s="171"/>
      <c r="N40" s="171"/>
      <c r="O40" s="171"/>
      <c r="P40" s="171"/>
      <c r="Q40" s="171"/>
      <c r="R40" s="171"/>
      <c r="S40" s="171"/>
      <c r="T40" s="171"/>
      <c r="U40" s="171"/>
      <c r="V40" s="171"/>
    </row>
    <row r="41" spans="2:22">
      <c r="B41" s="170" t="s">
        <v>81</v>
      </c>
      <c r="C41" s="182">
        <v>147.1</v>
      </c>
      <c r="D41" s="182">
        <v>159.4</v>
      </c>
      <c r="E41" s="182">
        <v>171.7</v>
      </c>
      <c r="F41" s="182">
        <v>184.9</v>
      </c>
      <c r="G41" s="182">
        <v>199.4</v>
      </c>
      <c r="H41" s="182">
        <v>152.5</v>
      </c>
      <c r="I41" s="182">
        <v>164.8</v>
      </c>
      <c r="J41" s="182">
        <v>175.9</v>
      </c>
      <c r="K41" s="182">
        <v>187.9</v>
      </c>
      <c r="L41" s="182">
        <v>202.3</v>
      </c>
      <c r="M41" s="182">
        <v>145.19999999999999</v>
      </c>
      <c r="N41" s="182">
        <v>157.19999999999999</v>
      </c>
      <c r="O41" s="182">
        <v>168.9</v>
      </c>
      <c r="P41" s="182">
        <v>181.6</v>
      </c>
      <c r="Q41" s="182">
        <v>197.5</v>
      </c>
      <c r="R41" s="182">
        <v>144.80000000000001</v>
      </c>
      <c r="S41" s="182">
        <v>155.80000000000001</v>
      </c>
      <c r="T41" s="182">
        <v>170</v>
      </c>
      <c r="U41" s="182">
        <v>184.9</v>
      </c>
      <c r="V41" s="182">
        <v>200.5</v>
      </c>
    </row>
    <row r="42" spans="2:22">
      <c r="B42" s="170" t="s">
        <v>9</v>
      </c>
      <c r="C42" s="182">
        <v>148.4</v>
      </c>
      <c r="D42" s="182">
        <v>164.3</v>
      </c>
      <c r="E42" s="182">
        <v>183.1</v>
      </c>
      <c r="F42" s="182">
        <v>204</v>
      </c>
      <c r="G42" s="182">
        <v>228.7</v>
      </c>
      <c r="H42" s="182">
        <v>150.69999999999999</v>
      </c>
      <c r="I42" s="182">
        <v>170.7</v>
      </c>
      <c r="J42" s="182">
        <v>190.1</v>
      </c>
      <c r="K42" s="182">
        <v>214.8</v>
      </c>
      <c r="L42" s="182">
        <v>243.8</v>
      </c>
      <c r="M42" s="182">
        <v>148.80000000000001</v>
      </c>
      <c r="N42" s="182">
        <v>163.69999999999999</v>
      </c>
      <c r="O42" s="182">
        <v>179.8</v>
      </c>
      <c r="P42" s="182">
        <v>200.6</v>
      </c>
      <c r="Q42" s="182">
        <v>223.8</v>
      </c>
      <c r="R42" s="182">
        <v>145.69999999999999</v>
      </c>
      <c r="S42" s="182">
        <v>160.80000000000001</v>
      </c>
      <c r="T42" s="182">
        <v>180</v>
      </c>
      <c r="U42" s="182">
        <v>197.9</v>
      </c>
      <c r="V42" s="182">
        <v>216.8</v>
      </c>
    </row>
    <row r="43" spans="2:22">
      <c r="B43" s="170" t="s">
        <v>10</v>
      </c>
      <c r="C43" s="182">
        <v>146.1</v>
      </c>
      <c r="D43" s="182">
        <v>166.2</v>
      </c>
      <c r="E43" s="182">
        <v>194.3</v>
      </c>
      <c r="F43" s="182">
        <v>224.4</v>
      </c>
      <c r="G43" s="182">
        <v>253.3</v>
      </c>
      <c r="H43" s="182">
        <v>146.6</v>
      </c>
      <c r="I43" s="182">
        <v>170.7</v>
      </c>
      <c r="J43" s="182">
        <v>203.2</v>
      </c>
      <c r="K43" s="182">
        <v>233.5</v>
      </c>
      <c r="L43" s="182">
        <v>268</v>
      </c>
      <c r="M43" s="182">
        <v>148.19999999999999</v>
      </c>
      <c r="N43" s="182">
        <v>167.7</v>
      </c>
      <c r="O43" s="182">
        <v>194.3</v>
      </c>
      <c r="P43" s="182">
        <v>224.1</v>
      </c>
      <c r="Q43" s="182">
        <v>246.3</v>
      </c>
      <c r="R43" s="182">
        <v>142.6</v>
      </c>
      <c r="S43" s="182">
        <v>159.80000000000001</v>
      </c>
      <c r="T43" s="182">
        <v>186.1</v>
      </c>
      <c r="U43" s="182">
        <v>213.9</v>
      </c>
      <c r="V43" s="182">
        <v>237.1</v>
      </c>
    </row>
    <row r="44" spans="2:22">
      <c r="B44" s="170" t="s">
        <v>11</v>
      </c>
      <c r="C44" s="182">
        <v>145.69999999999999</v>
      </c>
      <c r="D44" s="182">
        <v>167</v>
      </c>
      <c r="E44" s="182">
        <v>197.4</v>
      </c>
      <c r="F44" s="182">
        <v>231.7</v>
      </c>
      <c r="G44" s="182">
        <v>272.5</v>
      </c>
      <c r="H44" s="182">
        <v>147.30000000000001</v>
      </c>
      <c r="I44" s="182">
        <v>171.4</v>
      </c>
      <c r="J44" s="182">
        <v>208.8</v>
      </c>
      <c r="K44" s="182">
        <v>245.8</v>
      </c>
      <c r="L44" s="182">
        <v>292</v>
      </c>
      <c r="M44" s="182">
        <v>147.9</v>
      </c>
      <c r="N44" s="182">
        <v>168.2</v>
      </c>
      <c r="O44" s="182">
        <v>196.2</v>
      </c>
      <c r="P44" s="182">
        <v>227.2</v>
      </c>
      <c r="Q44" s="182">
        <v>259.7</v>
      </c>
      <c r="R44" s="182">
        <v>142</v>
      </c>
      <c r="S44" s="182">
        <v>162</v>
      </c>
      <c r="T44" s="182">
        <v>189.7</v>
      </c>
      <c r="U44" s="182">
        <v>221.5</v>
      </c>
      <c r="V44" s="182">
        <v>254.4</v>
      </c>
    </row>
    <row r="45" spans="2:22">
      <c r="B45" s="170" t="s">
        <v>12</v>
      </c>
      <c r="C45" s="182">
        <v>148.30000000000001</v>
      </c>
      <c r="D45" s="182">
        <v>169.3</v>
      </c>
      <c r="E45" s="182">
        <v>202.5</v>
      </c>
      <c r="F45" s="182">
        <v>242.2</v>
      </c>
      <c r="G45" s="182">
        <v>282</v>
      </c>
      <c r="H45" s="182">
        <v>150</v>
      </c>
      <c r="I45" s="182">
        <v>172.2</v>
      </c>
      <c r="J45" s="182">
        <v>210.1</v>
      </c>
      <c r="K45" s="182">
        <v>256</v>
      </c>
      <c r="L45" s="182">
        <v>306.89999999999998</v>
      </c>
      <c r="M45" s="182">
        <v>150.19999999999999</v>
      </c>
      <c r="N45" s="182">
        <v>170.9</v>
      </c>
      <c r="O45" s="182">
        <v>204.8</v>
      </c>
      <c r="P45" s="182">
        <v>239.7</v>
      </c>
      <c r="Q45" s="182">
        <v>273.3</v>
      </c>
      <c r="R45" s="182">
        <v>144.69999999999999</v>
      </c>
      <c r="S45" s="182">
        <v>165.3</v>
      </c>
      <c r="T45" s="182">
        <v>193.2</v>
      </c>
      <c r="U45" s="182">
        <v>228.6</v>
      </c>
      <c r="V45" s="182">
        <v>266.8</v>
      </c>
    </row>
    <row r="46" spans="2:22">
      <c r="B46" s="170" t="s">
        <v>13</v>
      </c>
      <c r="C46" s="182">
        <v>150.30000000000001</v>
      </c>
      <c r="D46" s="182">
        <v>172</v>
      </c>
      <c r="E46" s="182">
        <v>207.9</v>
      </c>
      <c r="F46" s="182">
        <v>254.2</v>
      </c>
      <c r="G46" s="182">
        <v>307</v>
      </c>
      <c r="H46" s="182">
        <v>150.69999999999999</v>
      </c>
      <c r="I46" s="182">
        <v>173</v>
      </c>
      <c r="J46" s="182">
        <v>214.9</v>
      </c>
      <c r="K46" s="182">
        <v>275.3</v>
      </c>
      <c r="L46" s="182">
        <v>338.6</v>
      </c>
      <c r="M46" s="182">
        <v>152</v>
      </c>
      <c r="N46" s="182">
        <v>173.1</v>
      </c>
      <c r="O46" s="182">
        <v>210.1</v>
      </c>
      <c r="P46" s="182">
        <v>249.9</v>
      </c>
      <c r="Q46" s="182">
        <v>291.89999999999998</v>
      </c>
      <c r="R46" s="182">
        <v>147.6</v>
      </c>
      <c r="S46" s="182">
        <v>169.8</v>
      </c>
      <c r="T46" s="182">
        <v>202.1</v>
      </c>
      <c r="U46" s="182">
        <v>242.7</v>
      </c>
      <c r="V46" s="182">
        <v>288.8</v>
      </c>
    </row>
    <row r="47" spans="2:22">
      <c r="B47" s="170" t="s">
        <v>14</v>
      </c>
      <c r="C47" s="182">
        <v>152.30000000000001</v>
      </c>
      <c r="D47" s="182">
        <v>174.8</v>
      </c>
      <c r="E47" s="182">
        <v>212.8</v>
      </c>
      <c r="F47" s="182">
        <v>266.3</v>
      </c>
      <c r="G47" s="182">
        <v>329.9</v>
      </c>
      <c r="H47" s="182">
        <v>153.4</v>
      </c>
      <c r="I47" s="182">
        <v>180</v>
      </c>
      <c r="J47" s="182">
        <v>225.4</v>
      </c>
      <c r="K47" s="182">
        <v>295.5</v>
      </c>
      <c r="L47" s="182">
        <v>369.5</v>
      </c>
      <c r="M47" s="182">
        <v>154.30000000000001</v>
      </c>
      <c r="N47" s="182">
        <v>174.2</v>
      </c>
      <c r="O47" s="182">
        <v>211.8</v>
      </c>
      <c r="P47" s="182">
        <v>262.5</v>
      </c>
      <c r="Q47" s="182">
        <v>316.39999999999998</v>
      </c>
      <c r="R47" s="182">
        <v>148.4</v>
      </c>
      <c r="S47" s="182">
        <v>171</v>
      </c>
      <c r="T47" s="182">
        <v>204.5</v>
      </c>
      <c r="U47" s="182">
        <v>245.6</v>
      </c>
      <c r="V47" s="182">
        <v>293.89999999999998</v>
      </c>
    </row>
    <row r="48" spans="2:22">
      <c r="B48" s="170" t="s">
        <v>15</v>
      </c>
      <c r="C48" s="182">
        <v>150.30000000000001</v>
      </c>
      <c r="D48" s="182">
        <v>172.9</v>
      </c>
      <c r="E48" s="182">
        <v>209.2</v>
      </c>
      <c r="F48" s="182">
        <v>265</v>
      </c>
      <c r="G48" s="182">
        <v>337.8</v>
      </c>
      <c r="H48" s="182">
        <v>148.9</v>
      </c>
      <c r="I48" s="182">
        <v>172.6</v>
      </c>
      <c r="J48" s="182">
        <v>215.3</v>
      </c>
      <c r="K48" s="182">
        <v>300</v>
      </c>
      <c r="L48" s="182">
        <v>394.6</v>
      </c>
      <c r="M48" s="182">
        <v>153.1</v>
      </c>
      <c r="N48" s="182">
        <v>175.1</v>
      </c>
      <c r="O48" s="182">
        <v>210.1</v>
      </c>
      <c r="P48" s="182">
        <v>263.7</v>
      </c>
      <c r="Q48" s="182">
        <v>320.39999999999998</v>
      </c>
      <c r="R48" s="182">
        <v>147</v>
      </c>
      <c r="S48" s="182">
        <v>170.2</v>
      </c>
      <c r="T48" s="182">
        <v>203.8</v>
      </c>
      <c r="U48" s="182">
        <v>244.5</v>
      </c>
      <c r="V48" s="182">
        <v>297.10000000000002</v>
      </c>
    </row>
    <row r="49" spans="2:22">
      <c r="B49" s="170" t="s">
        <v>16</v>
      </c>
      <c r="C49" s="182">
        <v>147.19999999999999</v>
      </c>
      <c r="D49" s="182">
        <v>169.4</v>
      </c>
      <c r="E49" s="182">
        <v>207</v>
      </c>
      <c r="F49" s="182">
        <v>263.89999999999998</v>
      </c>
      <c r="G49" s="182">
        <v>331.9</v>
      </c>
      <c r="H49" s="182">
        <v>146.9</v>
      </c>
      <c r="I49" s="182">
        <v>169.7</v>
      </c>
      <c r="J49" s="182">
        <v>213</v>
      </c>
      <c r="K49" s="182">
        <v>291.7</v>
      </c>
      <c r="L49" s="182">
        <v>388.5</v>
      </c>
      <c r="M49" s="182">
        <v>150.80000000000001</v>
      </c>
      <c r="N49" s="182">
        <v>171.2</v>
      </c>
      <c r="O49" s="182">
        <v>207.1</v>
      </c>
      <c r="P49" s="182">
        <v>258.2</v>
      </c>
      <c r="Q49" s="182">
        <v>314.89999999999998</v>
      </c>
      <c r="R49" s="182">
        <v>143.1</v>
      </c>
      <c r="S49" s="182">
        <v>166.2</v>
      </c>
      <c r="T49" s="182">
        <v>202.5</v>
      </c>
      <c r="U49" s="182">
        <v>250.4</v>
      </c>
      <c r="V49" s="182">
        <v>300.8</v>
      </c>
    </row>
    <row r="50" spans="2:22">
      <c r="B50" s="170" t="s">
        <v>17</v>
      </c>
      <c r="C50" s="182">
        <v>139.69999999999999</v>
      </c>
      <c r="D50" s="182">
        <v>156</v>
      </c>
      <c r="E50" s="182">
        <v>179.5</v>
      </c>
      <c r="F50" s="182">
        <v>221.4</v>
      </c>
      <c r="G50" s="182">
        <v>282.10000000000002</v>
      </c>
      <c r="H50" s="182">
        <v>140.4</v>
      </c>
      <c r="I50" s="182">
        <v>158.1</v>
      </c>
      <c r="J50" s="182">
        <v>181.5</v>
      </c>
      <c r="K50" s="182">
        <v>225.3</v>
      </c>
      <c r="L50" s="182">
        <v>299.5</v>
      </c>
      <c r="M50" s="182">
        <v>140.5</v>
      </c>
      <c r="N50" s="182">
        <v>154.80000000000001</v>
      </c>
      <c r="O50" s="182">
        <v>174.7</v>
      </c>
      <c r="P50" s="182">
        <v>213.8</v>
      </c>
      <c r="Q50" s="182">
        <v>273</v>
      </c>
      <c r="R50" s="182">
        <v>137.69999999999999</v>
      </c>
      <c r="S50" s="182">
        <v>155.6</v>
      </c>
      <c r="T50" s="182">
        <v>183.8</v>
      </c>
      <c r="U50" s="182">
        <v>225.2</v>
      </c>
      <c r="V50" s="182">
        <v>280.3</v>
      </c>
    </row>
    <row r="51" spans="2:22">
      <c r="B51" s="170" t="s">
        <v>18</v>
      </c>
      <c r="C51" s="182">
        <v>132.9</v>
      </c>
      <c r="D51" s="182">
        <v>150.9</v>
      </c>
      <c r="E51" s="182">
        <v>172.7</v>
      </c>
      <c r="F51" s="182">
        <v>207.5</v>
      </c>
      <c r="G51" s="182">
        <v>257.60000000000002</v>
      </c>
      <c r="H51" s="182">
        <v>134.9</v>
      </c>
      <c r="I51" s="182">
        <v>153.5</v>
      </c>
      <c r="J51" s="182">
        <v>181.2</v>
      </c>
      <c r="K51" s="182">
        <v>224</v>
      </c>
      <c r="L51" s="182">
        <v>334.2</v>
      </c>
      <c r="M51" s="182">
        <v>134.9</v>
      </c>
      <c r="N51" s="182">
        <v>149.5</v>
      </c>
      <c r="O51" s="182">
        <v>166.8</v>
      </c>
      <c r="P51" s="182">
        <v>195.7</v>
      </c>
      <c r="Q51" s="182">
        <v>226.1</v>
      </c>
      <c r="R51" s="182">
        <v>129.1</v>
      </c>
      <c r="S51" s="182">
        <v>150.4</v>
      </c>
      <c r="T51" s="182">
        <v>175.2</v>
      </c>
      <c r="U51" s="182">
        <v>211.4</v>
      </c>
      <c r="V51" s="182">
        <v>260.3</v>
      </c>
    </row>
    <row r="52" spans="2:22" s="168" customFormat="1" ht="15" customHeight="1">
      <c r="B52" s="168" t="s">
        <v>117</v>
      </c>
      <c r="C52" s="171"/>
      <c r="D52" s="171"/>
      <c r="E52" s="171"/>
      <c r="F52" s="171"/>
      <c r="G52" s="171"/>
      <c r="H52" s="171"/>
      <c r="I52" s="171"/>
      <c r="J52" s="171"/>
      <c r="K52" s="171"/>
      <c r="L52" s="171"/>
      <c r="M52" s="171"/>
      <c r="N52" s="171"/>
      <c r="O52" s="171"/>
      <c r="P52" s="171"/>
      <c r="Q52" s="171"/>
      <c r="R52" s="171"/>
      <c r="S52" s="171"/>
      <c r="T52" s="171"/>
      <c r="U52" s="171"/>
      <c r="V52" s="171"/>
    </row>
    <row r="53" spans="2:22">
      <c r="B53" s="170" t="s">
        <v>81</v>
      </c>
      <c r="C53" s="182">
        <v>142.5</v>
      </c>
      <c r="D53" s="182">
        <v>158.30000000000001</v>
      </c>
      <c r="E53" s="182">
        <v>177.7</v>
      </c>
      <c r="F53" s="182">
        <v>204.8</v>
      </c>
      <c r="G53" s="182">
        <v>235.3</v>
      </c>
      <c r="H53" s="182">
        <v>146.80000000000001</v>
      </c>
      <c r="I53" s="182">
        <v>157.80000000000001</v>
      </c>
      <c r="J53" s="182">
        <v>184.3</v>
      </c>
      <c r="K53" s="182">
        <v>212.9</v>
      </c>
      <c r="L53" s="182">
        <v>242.1</v>
      </c>
      <c r="M53" s="182">
        <v>152.6</v>
      </c>
      <c r="N53" s="182">
        <v>165.4</v>
      </c>
      <c r="O53" s="182">
        <v>175.4</v>
      </c>
      <c r="P53" s="182">
        <v>189.7</v>
      </c>
      <c r="Q53" s="182">
        <v>224.6</v>
      </c>
      <c r="R53" s="182">
        <v>132.5</v>
      </c>
      <c r="S53" s="182">
        <v>153.80000000000001</v>
      </c>
      <c r="T53" s="182">
        <v>178.4</v>
      </c>
      <c r="U53" s="182">
        <v>204.7</v>
      </c>
      <c r="V53" s="182">
        <v>240.4</v>
      </c>
    </row>
    <row r="54" spans="2:22">
      <c r="B54" s="170" t="s">
        <v>9</v>
      </c>
      <c r="C54" s="182">
        <v>145.69999999999999</v>
      </c>
      <c r="D54" s="182">
        <v>158.19999999999999</v>
      </c>
      <c r="E54" s="182">
        <v>188.2</v>
      </c>
      <c r="F54" s="182">
        <v>234.6</v>
      </c>
      <c r="G54" s="182">
        <v>277.3</v>
      </c>
      <c r="H54" s="182">
        <v>152</v>
      </c>
      <c r="I54" s="182">
        <v>175.6</v>
      </c>
      <c r="J54" s="182">
        <v>204.7</v>
      </c>
      <c r="K54" s="182">
        <v>239.4</v>
      </c>
      <c r="L54" s="182">
        <v>257.60000000000002</v>
      </c>
      <c r="M54" s="182">
        <v>142.69999999999999</v>
      </c>
      <c r="N54" s="182">
        <v>153.5</v>
      </c>
      <c r="O54" s="182">
        <v>180.4</v>
      </c>
      <c r="P54" s="182">
        <v>226.8</v>
      </c>
      <c r="Q54" s="182">
        <v>269.10000000000002</v>
      </c>
      <c r="R54" s="182">
        <v>146.6</v>
      </c>
      <c r="S54" s="182">
        <v>159.1</v>
      </c>
      <c r="T54" s="182">
        <v>185.5</v>
      </c>
      <c r="U54" s="182">
        <v>230.4</v>
      </c>
      <c r="V54" s="182">
        <v>285.39999999999998</v>
      </c>
    </row>
    <row r="55" spans="2:22">
      <c r="B55" s="170" t="s">
        <v>10</v>
      </c>
      <c r="C55" s="182">
        <v>157.19999999999999</v>
      </c>
      <c r="D55" s="182">
        <v>184.8</v>
      </c>
      <c r="E55" s="182">
        <v>223</v>
      </c>
      <c r="F55" s="182">
        <v>260.89999999999998</v>
      </c>
      <c r="G55" s="182">
        <v>307.60000000000002</v>
      </c>
      <c r="H55" s="182">
        <v>168.6</v>
      </c>
      <c r="I55" s="182">
        <v>185.4</v>
      </c>
      <c r="J55" s="182">
        <v>222.8</v>
      </c>
      <c r="K55" s="182">
        <v>246.9</v>
      </c>
      <c r="L55" s="182">
        <v>310.60000000000002</v>
      </c>
      <c r="M55" s="182">
        <v>159</v>
      </c>
      <c r="N55" s="182">
        <v>185.6</v>
      </c>
      <c r="O55" s="182">
        <v>223.9</v>
      </c>
      <c r="P55" s="182">
        <v>252.6</v>
      </c>
      <c r="Q55" s="182">
        <v>288.3</v>
      </c>
      <c r="R55" s="182">
        <v>154.6</v>
      </c>
      <c r="S55" s="182">
        <v>183.8</v>
      </c>
      <c r="T55" s="182">
        <v>222.5</v>
      </c>
      <c r="U55" s="182">
        <v>275.89999999999998</v>
      </c>
      <c r="V55" s="182">
        <v>314.8</v>
      </c>
    </row>
    <row r="56" spans="2:22">
      <c r="B56" s="170" t="s">
        <v>11</v>
      </c>
      <c r="C56" s="182">
        <v>169.9</v>
      </c>
      <c r="D56" s="182">
        <v>205.2</v>
      </c>
      <c r="E56" s="182">
        <v>245.7</v>
      </c>
      <c r="F56" s="182">
        <v>287.39999999999998</v>
      </c>
      <c r="G56" s="182">
        <v>348.8</v>
      </c>
      <c r="H56" s="182">
        <v>171.7</v>
      </c>
      <c r="I56" s="182">
        <v>206.4</v>
      </c>
      <c r="J56" s="182">
        <v>248.7</v>
      </c>
      <c r="K56" s="182">
        <v>275.60000000000002</v>
      </c>
      <c r="L56" s="182">
        <v>309.5</v>
      </c>
      <c r="M56" s="182">
        <v>180.3</v>
      </c>
      <c r="N56" s="182">
        <v>204.5</v>
      </c>
      <c r="O56" s="182">
        <v>239</v>
      </c>
      <c r="P56" s="182">
        <v>271.2</v>
      </c>
      <c r="Q56" s="182">
        <v>328.9</v>
      </c>
      <c r="R56" s="182">
        <v>165.5</v>
      </c>
      <c r="S56" s="182">
        <v>205.1</v>
      </c>
      <c r="T56" s="182">
        <v>250.7</v>
      </c>
      <c r="U56" s="182">
        <v>307.10000000000002</v>
      </c>
      <c r="V56" s="182">
        <v>368.1</v>
      </c>
    </row>
    <row r="57" spans="2:22">
      <c r="B57" s="170" t="s">
        <v>12</v>
      </c>
      <c r="C57" s="182">
        <v>182.8</v>
      </c>
      <c r="D57" s="182">
        <v>222.9</v>
      </c>
      <c r="E57" s="182">
        <v>268.3</v>
      </c>
      <c r="F57" s="182">
        <v>325.39999999999998</v>
      </c>
      <c r="G57" s="182">
        <v>394.3</v>
      </c>
      <c r="H57" s="182">
        <v>176.5</v>
      </c>
      <c r="I57" s="182">
        <v>213.5</v>
      </c>
      <c r="J57" s="182">
        <v>266.39999999999998</v>
      </c>
      <c r="K57" s="182">
        <v>323.8</v>
      </c>
      <c r="L57" s="182">
        <v>386.4</v>
      </c>
      <c r="M57" s="182">
        <v>182.9</v>
      </c>
      <c r="N57" s="182">
        <v>218.1</v>
      </c>
      <c r="O57" s="182">
        <v>264.60000000000002</v>
      </c>
      <c r="P57" s="182">
        <v>320</v>
      </c>
      <c r="Q57" s="182">
        <v>426.5</v>
      </c>
      <c r="R57" s="182">
        <v>185.9</v>
      </c>
      <c r="S57" s="182">
        <v>228.2</v>
      </c>
      <c r="T57" s="182">
        <v>273.5</v>
      </c>
      <c r="U57" s="182">
        <v>327.5</v>
      </c>
      <c r="V57" s="182">
        <v>392.2</v>
      </c>
    </row>
    <row r="58" spans="2:22">
      <c r="B58" s="170" t="s">
        <v>13</v>
      </c>
      <c r="C58" s="182">
        <v>184.1</v>
      </c>
      <c r="D58" s="182">
        <v>226.4</v>
      </c>
      <c r="E58" s="182">
        <v>282.5</v>
      </c>
      <c r="F58" s="182">
        <v>342.9</v>
      </c>
      <c r="G58" s="182">
        <v>410.1</v>
      </c>
      <c r="H58" s="182">
        <v>185.1</v>
      </c>
      <c r="I58" s="182">
        <v>226.9</v>
      </c>
      <c r="J58" s="182">
        <v>295.10000000000002</v>
      </c>
      <c r="K58" s="182">
        <v>351.9</v>
      </c>
      <c r="L58" s="182">
        <v>445.8</v>
      </c>
      <c r="M58" s="182">
        <v>169.3</v>
      </c>
      <c r="N58" s="182">
        <v>206.9</v>
      </c>
      <c r="O58" s="182">
        <v>267.39999999999998</v>
      </c>
      <c r="P58" s="182">
        <v>328</v>
      </c>
      <c r="Q58" s="182">
        <v>408.8</v>
      </c>
      <c r="R58" s="182">
        <v>192.8</v>
      </c>
      <c r="S58" s="182">
        <v>238.2</v>
      </c>
      <c r="T58" s="182">
        <v>290.7</v>
      </c>
      <c r="U58" s="182">
        <v>342.5</v>
      </c>
      <c r="V58" s="182">
        <v>394.6</v>
      </c>
    </row>
    <row r="59" spans="2:22">
      <c r="B59" s="170" t="s">
        <v>14</v>
      </c>
      <c r="C59" s="182">
        <v>189.4</v>
      </c>
      <c r="D59" s="182">
        <v>235.3</v>
      </c>
      <c r="E59" s="182">
        <v>290.8</v>
      </c>
      <c r="F59" s="182">
        <v>356.3</v>
      </c>
      <c r="G59" s="182">
        <v>426.2</v>
      </c>
      <c r="H59" s="182">
        <v>184.8</v>
      </c>
      <c r="I59" s="182">
        <v>242.4</v>
      </c>
      <c r="J59" s="182">
        <v>307.39999999999998</v>
      </c>
      <c r="K59" s="182">
        <v>389</v>
      </c>
      <c r="L59" s="182">
        <v>481.8</v>
      </c>
      <c r="M59" s="182">
        <v>184</v>
      </c>
      <c r="N59" s="182">
        <v>223.9</v>
      </c>
      <c r="O59" s="182">
        <v>270.2</v>
      </c>
      <c r="P59" s="182">
        <v>324</v>
      </c>
      <c r="Q59" s="182">
        <v>385.2</v>
      </c>
      <c r="R59" s="182">
        <v>196.9</v>
      </c>
      <c r="S59" s="182">
        <v>241.7</v>
      </c>
      <c r="T59" s="182">
        <v>293.7</v>
      </c>
      <c r="U59" s="182">
        <v>360</v>
      </c>
      <c r="V59" s="182">
        <v>423.6</v>
      </c>
    </row>
    <row r="60" spans="2:22">
      <c r="B60" s="170" t="s">
        <v>15</v>
      </c>
      <c r="C60" s="182">
        <v>181.5</v>
      </c>
      <c r="D60" s="182">
        <v>216.8</v>
      </c>
      <c r="E60" s="182">
        <v>285.5</v>
      </c>
      <c r="F60" s="182">
        <v>355.8</v>
      </c>
      <c r="G60" s="182">
        <v>433.1</v>
      </c>
      <c r="H60" s="182">
        <v>193.6</v>
      </c>
      <c r="I60" s="182">
        <v>237.7</v>
      </c>
      <c r="J60" s="182">
        <v>331.3</v>
      </c>
      <c r="K60" s="182">
        <v>406.8</v>
      </c>
      <c r="L60" s="182">
        <v>513.70000000000005</v>
      </c>
      <c r="M60" s="182">
        <v>175.4</v>
      </c>
      <c r="N60" s="182">
        <v>206.7</v>
      </c>
      <c r="O60" s="182">
        <v>266.7</v>
      </c>
      <c r="P60" s="182">
        <v>321.8</v>
      </c>
      <c r="Q60" s="182">
        <v>397.2</v>
      </c>
      <c r="R60" s="182">
        <v>179.5</v>
      </c>
      <c r="S60" s="182">
        <v>218</v>
      </c>
      <c r="T60" s="182">
        <v>285.7</v>
      </c>
      <c r="U60" s="182">
        <v>346</v>
      </c>
      <c r="V60" s="182">
        <v>424.8</v>
      </c>
    </row>
    <row r="61" spans="2:22">
      <c r="B61" s="170" t="s">
        <v>16</v>
      </c>
      <c r="C61" s="182">
        <v>186.8</v>
      </c>
      <c r="D61" s="182">
        <v>230.8</v>
      </c>
      <c r="E61" s="182">
        <v>293.2</v>
      </c>
      <c r="F61" s="182">
        <v>363</v>
      </c>
      <c r="G61" s="182">
        <v>439.9</v>
      </c>
      <c r="H61" s="182">
        <v>211</v>
      </c>
      <c r="I61" s="182">
        <v>265.7</v>
      </c>
      <c r="J61" s="182">
        <v>330.1</v>
      </c>
      <c r="K61" s="182">
        <v>392.3</v>
      </c>
      <c r="L61" s="182">
        <v>462.7</v>
      </c>
      <c r="M61" s="182">
        <v>181.9</v>
      </c>
      <c r="N61" s="182">
        <v>216.7</v>
      </c>
      <c r="O61" s="182">
        <v>288.39999999999998</v>
      </c>
      <c r="P61" s="182">
        <v>362.8</v>
      </c>
      <c r="Q61" s="182">
        <v>438.5</v>
      </c>
      <c r="R61" s="182">
        <v>185.2</v>
      </c>
      <c r="S61" s="182">
        <v>227.5</v>
      </c>
      <c r="T61" s="182">
        <v>279.2</v>
      </c>
      <c r="U61" s="182">
        <v>349.3</v>
      </c>
      <c r="V61" s="182">
        <v>422.6</v>
      </c>
    </row>
    <row r="62" spans="2:22">
      <c r="B62" s="170" t="s">
        <v>17</v>
      </c>
      <c r="C62" s="183">
        <v>164.3</v>
      </c>
      <c r="D62" s="183">
        <v>189</v>
      </c>
      <c r="E62" s="183">
        <v>230.6</v>
      </c>
      <c r="F62" s="183">
        <v>281.89999999999998</v>
      </c>
      <c r="G62" s="183">
        <v>357.5</v>
      </c>
      <c r="H62" s="183">
        <v>163.1</v>
      </c>
      <c r="I62" s="183">
        <v>187.7</v>
      </c>
      <c r="J62" s="183">
        <v>214.3</v>
      </c>
      <c r="K62" s="183">
        <v>265.3</v>
      </c>
      <c r="L62" s="183">
        <v>354.3</v>
      </c>
      <c r="M62" s="183">
        <v>158.69999999999999</v>
      </c>
      <c r="N62" s="183">
        <v>176.2</v>
      </c>
      <c r="O62" s="183">
        <v>211.1</v>
      </c>
      <c r="P62" s="183">
        <v>252.3</v>
      </c>
      <c r="Q62" s="183">
        <v>322.60000000000002</v>
      </c>
      <c r="R62" s="183">
        <v>169.3</v>
      </c>
      <c r="S62" s="183">
        <v>201.5</v>
      </c>
      <c r="T62" s="183">
        <v>247.3</v>
      </c>
      <c r="U62" s="183">
        <v>298.39999999999998</v>
      </c>
      <c r="V62" s="183">
        <v>373.4</v>
      </c>
    </row>
    <row r="63" spans="2:22" ht="12" thickBot="1">
      <c r="B63" s="172" t="s">
        <v>18</v>
      </c>
      <c r="C63" s="184">
        <v>152</v>
      </c>
      <c r="D63" s="184">
        <v>171.6</v>
      </c>
      <c r="E63" s="184">
        <v>203.6</v>
      </c>
      <c r="F63" s="184">
        <v>251.8</v>
      </c>
      <c r="G63" s="184">
        <v>303.89999999999998</v>
      </c>
      <c r="H63" s="184">
        <v>154.4</v>
      </c>
      <c r="I63" s="184">
        <v>167.3</v>
      </c>
      <c r="J63" s="184">
        <v>178.2</v>
      </c>
      <c r="K63" s="184">
        <v>196.9</v>
      </c>
      <c r="L63" s="184">
        <v>240.5</v>
      </c>
      <c r="M63" s="184">
        <v>144.6</v>
      </c>
      <c r="N63" s="184">
        <v>162.69999999999999</v>
      </c>
      <c r="O63" s="184">
        <v>187.6</v>
      </c>
      <c r="P63" s="184">
        <v>228.2</v>
      </c>
      <c r="Q63" s="184">
        <v>289.7</v>
      </c>
      <c r="R63" s="184">
        <v>155.9</v>
      </c>
      <c r="S63" s="184">
        <v>180.5</v>
      </c>
      <c r="T63" s="184">
        <v>220.5</v>
      </c>
      <c r="U63" s="184">
        <v>265</v>
      </c>
      <c r="V63" s="184">
        <v>324.8</v>
      </c>
    </row>
    <row r="64" spans="2:22">
      <c r="B64" s="173" t="s">
        <v>134</v>
      </c>
    </row>
    <row r="65" spans="2:22" ht="21" customHeight="1">
      <c r="B65" s="232" t="s">
        <v>131</v>
      </c>
      <c r="C65" s="232"/>
      <c r="D65" s="232"/>
      <c r="E65" s="232"/>
      <c r="F65" s="232"/>
      <c r="G65" s="232"/>
      <c r="H65" s="232"/>
      <c r="I65" s="232"/>
      <c r="J65" s="232"/>
      <c r="K65" s="232"/>
      <c r="L65" s="232"/>
      <c r="M65" s="232"/>
      <c r="N65" s="232"/>
      <c r="O65" s="232"/>
      <c r="P65" s="232"/>
      <c r="Q65" s="232"/>
      <c r="R65" s="232"/>
      <c r="S65" s="232"/>
      <c r="T65" s="232"/>
      <c r="U65" s="232"/>
      <c r="V65" s="232"/>
    </row>
  </sheetData>
  <mergeCells count="2">
    <mergeCell ref="B2:V2"/>
    <mergeCell ref="B65:V65"/>
  </mergeCells>
  <phoneticPr fontId="11"/>
  <hyperlinks>
    <hyperlink ref="B1" location="目次!A1" display="目次に戻る" xr:uid="{00000000-0004-0000-0900-000000000000}"/>
  </hyperlinks>
  <pageMargins left="0.70866141732283472" right="0.70866141732283472" top="0.74803149606299213" bottom="0.74803149606299213" header="0.31496062992125984" footer="0.31496062992125984"/>
  <pageSetup paperSize="9" scale="61" orientation="portrait" r:id="rId1"/>
  <headerFooter>
    <oddHeader>&amp;L&amp;6&amp;F&amp;R&amp;6&amp;A</oddHeader>
    <oddFooter>&amp;R&amp;6©『賃金活用統計 2021〔電子版〕』産労総合研究所</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M62"/>
  <sheetViews>
    <sheetView topLeftCell="A34" workbookViewId="0">
      <selection activeCell="C8" sqref="C8"/>
    </sheetView>
  </sheetViews>
  <sheetFormatPr defaultColWidth="9" defaultRowHeight="12"/>
  <cols>
    <col min="1" max="1" width="8.75" style="21" customWidth="1"/>
    <col min="2" max="16384" width="9" style="21"/>
  </cols>
  <sheetData>
    <row r="1" spans="1:13" ht="13.5">
      <c r="A1" s="223" t="s">
        <v>19</v>
      </c>
      <c r="B1" s="223"/>
      <c r="C1" s="223"/>
      <c r="D1" s="223"/>
      <c r="E1" s="223"/>
      <c r="F1" s="223"/>
      <c r="G1" s="223"/>
      <c r="H1" s="223"/>
      <c r="I1" s="223"/>
      <c r="J1" s="223"/>
      <c r="K1" s="223"/>
    </row>
    <row r="2" spans="1:13">
      <c r="A2" s="21" t="s">
        <v>34</v>
      </c>
    </row>
    <row r="3" spans="1:13" ht="15" customHeight="1">
      <c r="A3" s="208" t="s">
        <v>0</v>
      </c>
      <c r="B3" s="209" t="s">
        <v>36</v>
      </c>
      <c r="C3" s="209"/>
      <c r="D3" s="209" t="s">
        <v>3</v>
      </c>
      <c r="E3" s="209"/>
      <c r="F3" s="209" t="s">
        <v>5</v>
      </c>
      <c r="G3" s="209"/>
      <c r="H3" s="209" t="s">
        <v>6</v>
      </c>
      <c r="I3" s="209"/>
      <c r="J3" s="209" t="s">
        <v>7</v>
      </c>
      <c r="K3" s="211"/>
    </row>
    <row r="4" spans="1:13" ht="37.5" customHeight="1">
      <c r="A4" s="208"/>
      <c r="B4" s="69" t="s">
        <v>32</v>
      </c>
      <c r="C4" s="69" t="s">
        <v>31</v>
      </c>
      <c r="D4" s="69" t="s">
        <v>32</v>
      </c>
      <c r="E4" s="69" t="s">
        <v>31</v>
      </c>
      <c r="F4" s="69" t="s">
        <v>32</v>
      </c>
      <c r="G4" s="69" t="s">
        <v>31</v>
      </c>
      <c r="H4" s="69" t="s">
        <v>32</v>
      </c>
      <c r="I4" s="69" t="s">
        <v>31</v>
      </c>
      <c r="J4" s="69" t="s">
        <v>32</v>
      </c>
      <c r="K4" s="70" t="s">
        <v>31</v>
      </c>
    </row>
    <row r="5" spans="1:13">
      <c r="A5" s="65" t="s">
        <v>8</v>
      </c>
      <c r="B5" s="22">
        <v>328.3</v>
      </c>
      <c r="C5" s="23">
        <f>(B5/'2010年'!B5*100)-100</f>
        <v>0</v>
      </c>
      <c r="D5" s="24">
        <v>399.4</v>
      </c>
      <c r="E5" s="23">
        <f>(D5/'2010年'!D5*100)-100</f>
        <v>1.0371869466227963</v>
      </c>
      <c r="F5" s="25">
        <v>301</v>
      </c>
      <c r="G5" s="23">
        <f>(F5/'2010年'!F5*100)-100</f>
        <v>0.29990003332220283</v>
      </c>
      <c r="H5" s="26">
        <v>286.2</v>
      </c>
      <c r="I5" s="23">
        <f>(H5/'2010年'!H5*100)-100</f>
        <v>-1.0031131096506556</v>
      </c>
      <c r="J5" s="27">
        <v>254.8</v>
      </c>
      <c r="K5" s="23">
        <f>(J5/'2010年'!J5*100)-100</f>
        <v>-3.4482758620689538</v>
      </c>
      <c r="M5" s="25"/>
    </row>
    <row r="6" spans="1:13">
      <c r="A6" s="65" t="s">
        <v>9</v>
      </c>
      <c r="B6" s="28">
        <v>200.7</v>
      </c>
      <c r="C6" s="29">
        <f>(B6/'2010年'!B6*100)-100</f>
        <v>0.45045045045044674</v>
      </c>
      <c r="D6" s="24">
        <v>221.1</v>
      </c>
      <c r="E6" s="29">
        <f>(D6/'2010年'!D6*100)-100</f>
        <v>1.329055912007334</v>
      </c>
      <c r="F6" s="25">
        <v>195.9</v>
      </c>
      <c r="G6" s="29">
        <f>(F6/'2010年'!F6*100)-100</f>
        <v>1.2403100775193963</v>
      </c>
      <c r="H6" s="26">
        <v>190.7</v>
      </c>
      <c r="I6" s="29">
        <f>(H6/'2010年'!H6*100)-100</f>
        <v>0.15756302521008081</v>
      </c>
      <c r="J6" s="27">
        <v>186.3</v>
      </c>
      <c r="K6" s="29">
        <f>(J6/'2010年'!J6*100)-100</f>
        <v>-6.0987903225806406</v>
      </c>
      <c r="M6" s="30"/>
    </row>
    <row r="7" spans="1:13">
      <c r="A7" s="65" t="s">
        <v>10</v>
      </c>
      <c r="B7" s="28">
        <v>238.5</v>
      </c>
      <c r="C7" s="29">
        <f>(B7/'2010年'!B7*100)-100</f>
        <v>0.71790540540538927</v>
      </c>
      <c r="D7" s="24">
        <v>257.5</v>
      </c>
      <c r="E7" s="29">
        <f>(D7/'2010年'!D7*100)-100</f>
        <v>1.8591772151898738</v>
      </c>
      <c r="F7" s="25">
        <v>226.8</v>
      </c>
      <c r="G7" s="29">
        <f>(F7/'2010年'!F7*100)-100</f>
        <v>0.97951914514693783</v>
      </c>
      <c r="H7" s="26">
        <v>218.7</v>
      </c>
      <c r="I7" s="29">
        <f>(H7/'2010年'!H7*100)-100</f>
        <v>-1.3976555455365229</v>
      </c>
      <c r="J7" s="27">
        <v>214</v>
      </c>
      <c r="K7" s="29">
        <f>(J7/'2010年'!J7*100)-100</f>
        <v>-1.8348623853211024</v>
      </c>
      <c r="M7" s="25"/>
    </row>
    <row r="8" spans="1:13">
      <c r="A8" s="65" t="s">
        <v>11</v>
      </c>
      <c r="B8" s="28">
        <v>277.8</v>
      </c>
      <c r="C8" s="29">
        <f>(B8/'2010年'!B8*100)-100</f>
        <v>-0.21551724137928829</v>
      </c>
      <c r="D8" s="24">
        <v>312.7</v>
      </c>
      <c r="E8" s="29">
        <f>(D8/'2010年'!D8*100)-100</f>
        <v>0.90351726363341811</v>
      </c>
      <c r="F8" s="25">
        <v>260.2</v>
      </c>
      <c r="G8" s="29">
        <f>(F8/'2010年'!F8*100)-100</f>
        <v>-1.5885022692889521</v>
      </c>
      <c r="H8" s="26">
        <v>249.3</v>
      </c>
      <c r="I8" s="29">
        <f>(H8/'2010年'!H8*100)-100</f>
        <v>-1.3844936708860729</v>
      </c>
      <c r="J8" s="27">
        <v>238.7</v>
      </c>
      <c r="K8" s="29">
        <f>(J8/'2010年'!J8*100)-100</f>
        <v>-4.7486033519553104</v>
      </c>
      <c r="M8" s="25"/>
    </row>
    <row r="9" spans="1:13">
      <c r="A9" s="65" t="s">
        <v>12</v>
      </c>
      <c r="B9" s="28">
        <v>319.89999999999998</v>
      </c>
      <c r="C9" s="29">
        <f>(B9/'2010年'!B9*100)-100</f>
        <v>-0.65217391304348382</v>
      </c>
      <c r="D9" s="24">
        <v>374.2</v>
      </c>
      <c r="E9" s="29">
        <f>(D9/'2010年'!D9*100)-100</f>
        <v>0.18741633199464047</v>
      </c>
      <c r="F9" s="25">
        <v>300.89999999999998</v>
      </c>
      <c r="G9" s="29">
        <f>(F9/'2010年'!F9*100)-100</f>
        <v>-1.6666666666666714</v>
      </c>
      <c r="H9" s="26">
        <v>283.10000000000002</v>
      </c>
      <c r="I9" s="29">
        <f>(H9/'2010年'!H9*100)-100</f>
        <v>-0.84063047285462744</v>
      </c>
      <c r="J9" s="27">
        <v>262.39999999999998</v>
      </c>
      <c r="K9" s="29">
        <f>(J9/'2010年'!J9*100)-100</f>
        <v>-1.0931021485111216</v>
      </c>
      <c r="M9" s="25"/>
    </row>
    <row r="10" spans="1:13">
      <c r="A10" s="65" t="s">
        <v>13</v>
      </c>
      <c r="B10" s="28">
        <v>368.1</v>
      </c>
      <c r="C10" s="29">
        <f>(B10/'2010年'!B10*100)-100</f>
        <v>-0.64777327935220796</v>
      </c>
      <c r="D10" s="24">
        <v>456</v>
      </c>
      <c r="E10" s="29">
        <f>(D10/'2010年'!D10*100)-100</f>
        <v>0.37420206911731668</v>
      </c>
      <c r="F10" s="25">
        <v>345.8</v>
      </c>
      <c r="G10" s="29">
        <f>(F10/'2010年'!F10*100)-100</f>
        <v>0.8751458576429485</v>
      </c>
      <c r="H10" s="26">
        <v>307.8</v>
      </c>
      <c r="I10" s="29">
        <f>(H10/'2010年'!H10*100)-100</f>
        <v>-2.0992366412213528</v>
      </c>
      <c r="J10" s="27">
        <v>274.3</v>
      </c>
      <c r="K10" s="29">
        <f>(J10/'2010年'!J10*100)-100</f>
        <v>-4.5581071677105029</v>
      </c>
      <c r="M10" s="25"/>
    </row>
    <row r="11" spans="1:13">
      <c r="A11" s="65" t="s">
        <v>14</v>
      </c>
      <c r="B11" s="28">
        <v>411.1</v>
      </c>
      <c r="C11" s="29">
        <f>(B11/'2010年'!B11*100)-100</f>
        <v>0.46432062561095222</v>
      </c>
      <c r="D11" s="24">
        <v>518.4</v>
      </c>
      <c r="E11" s="29">
        <f>(D11/'2010年'!D11*100)-100</f>
        <v>2.1075438250935434</v>
      </c>
      <c r="F11" s="25">
        <v>387.4</v>
      </c>
      <c r="G11" s="29">
        <f>(F11/'2010年'!F11*100)-100</f>
        <v>0.72802912116483753</v>
      </c>
      <c r="H11" s="26">
        <v>339</v>
      </c>
      <c r="I11" s="29">
        <f>(H11/'2010年'!H11*100)-100</f>
        <v>-0.79016681299385993</v>
      </c>
      <c r="J11" s="27">
        <v>287.8</v>
      </c>
      <c r="K11" s="29">
        <f>(J11/'2010年'!J11*100)-100</f>
        <v>-1.9420783645655746</v>
      </c>
      <c r="M11" s="25"/>
    </row>
    <row r="12" spans="1:13">
      <c r="A12" s="65" t="s">
        <v>15</v>
      </c>
      <c r="B12" s="28">
        <v>417.9</v>
      </c>
      <c r="C12" s="29">
        <f>(B12/'2010年'!B12*100)-100</f>
        <v>0.16778523489932695</v>
      </c>
      <c r="D12" s="24">
        <v>532.4</v>
      </c>
      <c r="E12" s="29">
        <f>(D12/'2010年'!D12*100)-100</f>
        <v>1.6418480336006098</v>
      </c>
      <c r="F12" s="25">
        <v>409</v>
      </c>
      <c r="G12" s="29">
        <f>(F12/'2010年'!F12*100)-100</f>
        <v>1.0874938210578335</v>
      </c>
      <c r="H12" s="26">
        <v>343.8</v>
      </c>
      <c r="I12" s="29">
        <f>(H12/'2010年'!H12*100)-100</f>
        <v>-2.5233909838389508</v>
      </c>
      <c r="J12" s="27">
        <v>292.2</v>
      </c>
      <c r="K12" s="29">
        <f>(J12/'2010年'!J12*100)-100</f>
        <v>-2.4699599465954662</v>
      </c>
      <c r="M12" s="25"/>
    </row>
    <row r="13" spans="1:13">
      <c r="A13" s="65" t="s">
        <v>16</v>
      </c>
      <c r="B13" s="28">
        <v>390.8</v>
      </c>
      <c r="C13" s="29">
        <f>(B13/'2010年'!B13*100)-100</f>
        <v>-0.35696073431921604</v>
      </c>
      <c r="D13" s="24">
        <v>503</v>
      </c>
      <c r="E13" s="29">
        <f>(D13/'2010年'!D13*100)-100</f>
        <v>-1.8345042935206806</v>
      </c>
      <c r="F13" s="25">
        <v>413.8</v>
      </c>
      <c r="G13" s="29">
        <f>(F13/'2010年'!F13*100)-100</f>
        <v>2.2233201581027657</v>
      </c>
      <c r="H13" s="26">
        <v>344.8</v>
      </c>
      <c r="I13" s="29">
        <f>(H13/'2010年'!H13*100)-100</f>
        <v>-0.17371163867979078</v>
      </c>
      <c r="J13" s="27">
        <v>297.2</v>
      </c>
      <c r="K13" s="29">
        <f>(J13/'2010年'!J13*100)-100</f>
        <v>-3.318152244632401</v>
      </c>
      <c r="M13" s="25"/>
    </row>
    <row r="14" spans="1:13">
      <c r="A14" s="65" t="s">
        <v>17</v>
      </c>
      <c r="B14" s="28">
        <v>281.39999999999998</v>
      </c>
      <c r="C14" s="29">
        <f>(B14/'2010年'!B14*100)-100</f>
        <v>-0.63559322033898979</v>
      </c>
      <c r="D14" s="24">
        <v>407.3</v>
      </c>
      <c r="E14" s="29">
        <f>(D14/'2010年'!D14*100)-100</f>
        <v>1.1422895455674364</v>
      </c>
      <c r="F14" s="25">
        <v>285.2</v>
      </c>
      <c r="G14" s="29">
        <f>(F14/'2010年'!F14*100)-100</f>
        <v>-4.7746243739565983</v>
      </c>
      <c r="H14" s="26">
        <v>244.4</v>
      </c>
      <c r="I14" s="29">
        <f>(H14/'2010年'!H14*100)-100</f>
        <v>0.6175380815150362</v>
      </c>
      <c r="J14" s="27">
        <v>223.1</v>
      </c>
      <c r="K14" s="29">
        <f>(J14/'2010年'!J14*100)-100</f>
        <v>-2.1491228070175481</v>
      </c>
      <c r="M14" s="25"/>
    </row>
    <row r="15" spans="1:13">
      <c r="A15" s="18" t="s">
        <v>18</v>
      </c>
      <c r="B15" s="31">
        <v>257.5</v>
      </c>
      <c r="C15" s="32">
        <f>(B15/'2010年'!B15*100)-100</f>
        <v>-2.683295540438408</v>
      </c>
      <c r="D15" s="33">
        <v>412.7</v>
      </c>
      <c r="E15" s="32">
        <f>(D15/'2010年'!D15*100)-100</f>
        <v>-7.5078440161362607</v>
      </c>
      <c r="F15" s="34">
        <v>287.89999999999998</v>
      </c>
      <c r="G15" s="32">
        <f>(F15/'2010年'!F15*100)-100</f>
        <v>-1.031282227569605</v>
      </c>
      <c r="H15" s="35">
        <v>220.7</v>
      </c>
      <c r="I15" s="32">
        <f>(H15/'2010年'!H15*100)-100</f>
        <v>2.0342117429495943</v>
      </c>
      <c r="J15" s="36">
        <v>206.6</v>
      </c>
      <c r="K15" s="32">
        <f>(J15/'2010年'!J15*100)-100</f>
        <v>0.73135056070211135</v>
      </c>
      <c r="M15" s="25"/>
    </row>
    <row r="16" spans="1:13">
      <c r="D16" s="24"/>
    </row>
    <row r="17" spans="1:11">
      <c r="A17" s="21" t="s">
        <v>37</v>
      </c>
    </row>
    <row r="18" spans="1:11" ht="15" customHeight="1">
      <c r="A18" s="208" t="s">
        <v>0</v>
      </c>
      <c r="B18" s="209" t="s">
        <v>21</v>
      </c>
      <c r="C18" s="209"/>
      <c r="D18" s="209" t="s">
        <v>22</v>
      </c>
      <c r="E18" s="209"/>
      <c r="F18" s="209" t="s">
        <v>23</v>
      </c>
      <c r="G18" s="211"/>
      <c r="H18" s="212" t="s">
        <v>29</v>
      </c>
      <c r="I18" s="213"/>
      <c r="J18" s="224"/>
      <c r="K18" s="224"/>
    </row>
    <row r="19" spans="1:11" ht="18.75" customHeight="1">
      <c r="A19" s="208"/>
      <c r="B19" s="219" t="s">
        <v>33</v>
      </c>
      <c r="C19" s="219" t="s">
        <v>31</v>
      </c>
      <c r="D19" s="219" t="s">
        <v>33</v>
      </c>
      <c r="E19" s="219" t="s">
        <v>31</v>
      </c>
      <c r="F19" s="219" t="s">
        <v>33</v>
      </c>
      <c r="G19" s="219" t="s">
        <v>31</v>
      </c>
      <c r="H19" s="214"/>
      <c r="I19" s="215"/>
      <c r="J19" s="66"/>
      <c r="K19" s="66"/>
    </row>
    <row r="20" spans="1:11" ht="18.75" customHeight="1">
      <c r="A20" s="208"/>
      <c r="B20" s="218"/>
      <c r="C20" s="220"/>
      <c r="D20" s="218"/>
      <c r="E20" s="220"/>
      <c r="F20" s="218"/>
      <c r="G20" s="220"/>
      <c r="H20" s="71" t="s">
        <v>24</v>
      </c>
      <c r="I20" s="70" t="s">
        <v>23</v>
      </c>
      <c r="J20" s="66"/>
      <c r="K20" s="67"/>
    </row>
    <row r="21" spans="1:11">
      <c r="A21" s="65" t="s">
        <v>8</v>
      </c>
      <c r="B21" s="37">
        <v>386.1</v>
      </c>
      <c r="C21" s="23">
        <f>(B21/'2010年'!B21*100)-100</f>
        <v>0.8357273439540478</v>
      </c>
      <c r="D21" s="38">
        <v>316.10000000000002</v>
      </c>
      <c r="E21" s="23">
        <f>(D21/'2010年'!D21*100)-100</f>
        <v>-0.18945374171138951</v>
      </c>
      <c r="F21" s="39">
        <v>282.39999999999998</v>
      </c>
      <c r="G21" s="23">
        <f>(F21/'2010年'!F21*100)-100</f>
        <v>-1.0164738871363568</v>
      </c>
      <c r="H21" s="40">
        <f>D21/B21*100</f>
        <v>81.869981869981871</v>
      </c>
      <c r="I21" s="40">
        <f>F21/B21*100</f>
        <v>73.141673141673138</v>
      </c>
      <c r="J21" s="27"/>
    </row>
    <row r="22" spans="1:11">
      <c r="A22" s="65" t="s">
        <v>9</v>
      </c>
      <c r="B22" s="41">
        <v>212.4</v>
      </c>
      <c r="C22" s="29">
        <f>(B22/'2010年'!B22*100)-100</f>
        <v>1.2392755004766514</v>
      </c>
      <c r="D22" s="38">
        <v>198.3</v>
      </c>
      <c r="E22" s="29">
        <f>(D22/'2010年'!D22*100)-100</f>
        <v>0.91603053435113679</v>
      </c>
      <c r="F22" s="39">
        <v>188.4</v>
      </c>
      <c r="G22" s="29">
        <f>(F22/'2010年'!F22*100)-100</f>
        <v>-1.875</v>
      </c>
      <c r="H22" s="40">
        <f t="shared" ref="H22:H31" si="0">D22/B22*100</f>
        <v>93.361581920903959</v>
      </c>
      <c r="I22" s="40">
        <f t="shared" ref="I22:I31" si="1">F22/B22*100</f>
        <v>88.700564971751419</v>
      </c>
      <c r="J22" s="27"/>
    </row>
    <row r="23" spans="1:11">
      <c r="A23" s="65" t="s">
        <v>10</v>
      </c>
      <c r="B23" s="41">
        <v>257.2</v>
      </c>
      <c r="C23" s="29">
        <f>(B23/'2010年'!B23*100)-100</f>
        <v>1.5396762731938196</v>
      </c>
      <c r="D23" s="38">
        <v>234.2</v>
      </c>
      <c r="E23" s="29">
        <f>(D23/'2010年'!D23*100)-100</f>
        <v>1.6052060737526972</v>
      </c>
      <c r="F23" s="39">
        <v>221.1</v>
      </c>
      <c r="G23" s="29">
        <f>(F23/'2010年'!F23*100)-100</f>
        <v>-1.9512195121951237</v>
      </c>
      <c r="H23" s="40">
        <f t="shared" si="0"/>
        <v>91.05754276827372</v>
      </c>
      <c r="I23" s="40">
        <f t="shared" si="1"/>
        <v>85.964230171073098</v>
      </c>
      <c r="J23" s="27"/>
    </row>
    <row r="24" spans="1:11">
      <c r="A24" s="65" t="s">
        <v>11</v>
      </c>
      <c r="B24" s="41">
        <v>309.60000000000002</v>
      </c>
      <c r="C24" s="29">
        <f>(B24/'2010年'!B24*100)-100</f>
        <v>1.5748031496062964</v>
      </c>
      <c r="D24" s="38">
        <v>269.60000000000002</v>
      </c>
      <c r="E24" s="29">
        <f>(D24/'2010年'!D24*100)-100</f>
        <v>-0.25897151313355948</v>
      </c>
      <c r="F24" s="39">
        <v>255.9</v>
      </c>
      <c r="G24" s="29">
        <f>(F24/'2010年'!F24*100)-100</f>
        <v>-2.4771341463414558</v>
      </c>
      <c r="H24" s="40">
        <f t="shared" si="0"/>
        <v>87.080103359173123</v>
      </c>
      <c r="I24" s="40">
        <f t="shared" si="1"/>
        <v>82.655038759689916</v>
      </c>
      <c r="J24" s="27"/>
    </row>
    <row r="25" spans="1:11">
      <c r="A25" s="65" t="s">
        <v>12</v>
      </c>
      <c r="B25" s="41">
        <v>364.4</v>
      </c>
      <c r="C25" s="29">
        <f>(B25/'2010年'!B25*100)-100</f>
        <v>0.63518365092514273</v>
      </c>
      <c r="D25" s="38">
        <v>309</v>
      </c>
      <c r="E25" s="29">
        <f>(D25/'2010年'!D25*100)-100</f>
        <v>-1.0883482714468613</v>
      </c>
      <c r="F25" s="39">
        <v>286.39999999999998</v>
      </c>
      <c r="G25" s="29">
        <f>(F25/'2010年'!F25*100)-100</f>
        <v>-1.7495711835334617</v>
      </c>
      <c r="H25" s="40">
        <f t="shared" si="0"/>
        <v>84.796926454445668</v>
      </c>
      <c r="I25" s="40">
        <f t="shared" si="1"/>
        <v>78.594950603732158</v>
      </c>
      <c r="J25" s="27"/>
    </row>
    <row r="26" spans="1:11">
      <c r="A26" s="65" t="s">
        <v>13</v>
      </c>
      <c r="B26" s="41">
        <v>436.2</v>
      </c>
      <c r="C26" s="29">
        <f>(B26/'2010年'!B26*100)-100</f>
        <v>0</v>
      </c>
      <c r="D26" s="38">
        <v>350.7</v>
      </c>
      <c r="E26" s="29">
        <f>(D26/'2010年'!D26*100)-100</f>
        <v>-0.84817642069549493</v>
      </c>
      <c r="F26" s="39">
        <v>308.89999999999998</v>
      </c>
      <c r="G26" s="29">
        <f>(F26/'2010年'!F26*100)-100</f>
        <v>-1.0570147341447722</v>
      </c>
      <c r="H26" s="40">
        <f t="shared" si="0"/>
        <v>80.398899587345255</v>
      </c>
      <c r="I26" s="40">
        <f t="shared" si="1"/>
        <v>70.816139385602924</v>
      </c>
      <c r="J26" s="27"/>
    </row>
    <row r="27" spans="1:11">
      <c r="A27" s="65" t="s">
        <v>14</v>
      </c>
      <c r="B27" s="41">
        <v>497.8</v>
      </c>
      <c r="C27" s="29">
        <f>(B27/'2010年'!B27*100)-100</f>
        <v>2.3016851623510064</v>
      </c>
      <c r="D27" s="38">
        <v>389.3</v>
      </c>
      <c r="E27" s="29">
        <f>(D27/'2010年'!D27*100)-100</f>
        <v>-0.56194125159642283</v>
      </c>
      <c r="F27" s="39">
        <v>326.10000000000002</v>
      </c>
      <c r="G27" s="29">
        <f>(F27/'2010年'!F27*100)-100</f>
        <v>-1.8657839301835679</v>
      </c>
      <c r="H27" s="40">
        <f t="shared" si="0"/>
        <v>78.204098031337892</v>
      </c>
      <c r="I27" s="40">
        <f t="shared" si="1"/>
        <v>65.508236239453595</v>
      </c>
      <c r="J27" s="27"/>
    </row>
    <row r="28" spans="1:11">
      <c r="A28" s="65" t="s">
        <v>15</v>
      </c>
      <c r="B28" s="41">
        <v>510.3</v>
      </c>
      <c r="C28" s="29">
        <f>(B28/'2010年'!B28*100)-100</f>
        <v>1.1697065820777084</v>
      </c>
      <c r="D28" s="38">
        <v>406.4</v>
      </c>
      <c r="E28" s="29">
        <f>(D28/'2010年'!D28*100)-100</f>
        <v>-0.24545900834560541</v>
      </c>
      <c r="F28" s="39">
        <v>327.39999999999998</v>
      </c>
      <c r="G28" s="29">
        <f>(F28/'2010年'!F28*100)-100</f>
        <v>-1.2665862484921746</v>
      </c>
      <c r="H28" s="40">
        <f t="shared" si="0"/>
        <v>79.63942778757594</v>
      </c>
      <c r="I28" s="40">
        <f t="shared" si="1"/>
        <v>64.158338232412305</v>
      </c>
      <c r="J28" s="27"/>
    </row>
    <row r="29" spans="1:11">
      <c r="A29" s="65" t="s">
        <v>16</v>
      </c>
      <c r="B29" s="41">
        <v>466.6</v>
      </c>
      <c r="C29" s="29">
        <f>(B29/'2010年'!B29*100)-100</f>
        <v>-0.97623089983021316</v>
      </c>
      <c r="D29" s="38">
        <v>389.8</v>
      </c>
      <c r="E29" s="29">
        <f>(D29/'2010年'!D29*100)-100</f>
        <v>0.15416238437822471</v>
      </c>
      <c r="F29" s="39">
        <v>322</v>
      </c>
      <c r="G29" s="29">
        <f>(F29/'2010年'!F29*100)-100</f>
        <v>0.24906600249066457</v>
      </c>
      <c r="H29" s="40">
        <f t="shared" si="0"/>
        <v>83.540505786540933</v>
      </c>
      <c r="I29" s="40">
        <f t="shared" si="1"/>
        <v>69.009858551221598</v>
      </c>
      <c r="J29" s="27"/>
    </row>
    <row r="30" spans="1:11">
      <c r="A30" s="65" t="s">
        <v>17</v>
      </c>
      <c r="B30" s="41">
        <v>313.5</v>
      </c>
      <c r="C30" s="29">
        <f>(B30/'2010年'!B30*100)-100</f>
        <v>-6.0251798561151162</v>
      </c>
      <c r="D30" s="38">
        <v>282.7</v>
      </c>
      <c r="E30" s="29">
        <f>(D30/'2010年'!D30*100)-100</f>
        <v>2.987249544626593</v>
      </c>
      <c r="F30" s="39">
        <v>263.8</v>
      </c>
      <c r="G30" s="29">
        <f>(F30/'2010年'!F30*100)-100</f>
        <v>-0.49038098830629906</v>
      </c>
      <c r="H30" s="40">
        <f t="shared" si="0"/>
        <v>90.175438596491219</v>
      </c>
      <c r="I30" s="40">
        <f t="shared" si="1"/>
        <v>84.14673046251994</v>
      </c>
      <c r="J30" s="27"/>
    </row>
    <row r="31" spans="1:11">
      <c r="A31" s="18" t="s">
        <v>18</v>
      </c>
      <c r="B31" s="42">
        <v>359.5</v>
      </c>
      <c r="C31" s="32">
        <f>(B31/'2010年'!B31*100)-100</f>
        <v>-1.8831877729257513</v>
      </c>
      <c r="D31" s="43">
        <v>253.4</v>
      </c>
      <c r="E31" s="32">
        <f>(D31/'2010年'!D31*100)-100</f>
        <v>-5.9391239792130506</v>
      </c>
      <c r="F31" s="44">
        <v>240.8</v>
      </c>
      <c r="G31" s="32">
        <f>(F31/'2010年'!F31*100)-100</f>
        <v>1.4321819713563713</v>
      </c>
      <c r="H31" s="45">
        <f t="shared" si="0"/>
        <v>70.486787204450636</v>
      </c>
      <c r="I31" s="45">
        <f t="shared" si="1"/>
        <v>66.981919332406122</v>
      </c>
      <c r="J31" s="46"/>
      <c r="K31" s="68"/>
    </row>
    <row r="33" spans="1:13">
      <c r="A33" s="21" t="s">
        <v>35</v>
      </c>
    </row>
    <row r="34" spans="1:13" ht="15" customHeight="1">
      <c r="A34" s="208" t="s">
        <v>0</v>
      </c>
      <c r="B34" s="209" t="s">
        <v>36</v>
      </c>
      <c r="C34" s="209"/>
      <c r="D34" s="209" t="s">
        <v>3</v>
      </c>
      <c r="E34" s="209"/>
      <c r="F34" s="209" t="s">
        <v>5</v>
      </c>
      <c r="G34" s="209"/>
      <c r="H34" s="209" t="s">
        <v>6</v>
      </c>
      <c r="I34" s="209"/>
      <c r="J34" s="209" t="s">
        <v>7</v>
      </c>
      <c r="K34" s="211"/>
    </row>
    <row r="35" spans="1:13" ht="37.5" customHeight="1">
      <c r="A35" s="208"/>
      <c r="B35" s="69" t="s">
        <v>32</v>
      </c>
      <c r="C35" s="69" t="s">
        <v>31</v>
      </c>
      <c r="D35" s="69" t="s">
        <v>32</v>
      </c>
      <c r="E35" s="69" t="s">
        <v>31</v>
      </c>
      <c r="F35" s="69" t="s">
        <v>32</v>
      </c>
      <c r="G35" s="69" t="s">
        <v>31</v>
      </c>
      <c r="H35" s="69" t="s">
        <v>32</v>
      </c>
      <c r="I35" s="69" t="s">
        <v>31</v>
      </c>
      <c r="J35" s="69" t="s">
        <v>32</v>
      </c>
      <c r="K35" s="70" t="s">
        <v>31</v>
      </c>
    </row>
    <row r="36" spans="1:13">
      <c r="A36" s="65" t="s">
        <v>8</v>
      </c>
      <c r="B36" s="47">
        <v>231.9</v>
      </c>
      <c r="C36" s="23">
        <f>(B36/'2010年'!B36*100)-100</f>
        <v>2.0237571491420852</v>
      </c>
      <c r="D36" s="48">
        <v>283.39999999999998</v>
      </c>
      <c r="E36" s="23">
        <f>(D36/'2010年'!D36*100)-100</f>
        <v>2.2735474557921123</v>
      </c>
      <c r="F36" s="49">
        <v>245.3</v>
      </c>
      <c r="G36" s="23">
        <f>(F36/'2010年'!F36*100)-100</f>
        <v>-0.40600893219651368</v>
      </c>
      <c r="H36" s="50">
        <v>199.7</v>
      </c>
      <c r="I36" s="23">
        <f>(H36/'2010年'!H36*100)-100</f>
        <v>3.1508264462810018</v>
      </c>
      <c r="J36" s="51">
        <v>168.6</v>
      </c>
      <c r="K36" s="23">
        <f>(J36/'2010年'!J36*100)-100</f>
        <v>-1.4611338398597269</v>
      </c>
      <c r="M36" s="25"/>
    </row>
    <row r="37" spans="1:13">
      <c r="A37" s="65" t="s">
        <v>9</v>
      </c>
      <c r="B37" s="52">
        <v>190.7</v>
      </c>
      <c r="C37" s="29">
        <f>(B37/'2010年'!B37*100)-100</f>
        <v>0.73956682514526051</v>
      </c>
      <c r="D37" s="48">
        <v>212.6</v>
      </c>
      <c r="E37" s="29">
        <f>(D37/'2010年'!D37*100)-100</f>
        <v>1.431297709923669</v>
      </c>
      <c r="F37" s="49">
        <v>193.6</v>
      </c>
      <c r="G37" s="29">
        <f>(F37/'2010年'!F37*100)-100</f>
        <v>-0.71794871794872961</v>
      </c>
      <c r="H37" s="50">
        <v>169.5</v>
      </c>
      <c r="I37" s="29">
        <f>(H37/'2010年'!H37*100)-100</f>
        <v>-0.81919251023990114</v>
      </c>
      <c r="J37" s="51">
        <v>143.30000000000001</v>
      </c>
      <c r="K37" s="29">
        <f>(J37/'2010年'!J37*100)-100</f>
        <v>-1.9835841313269356</v>
      </c>
      <c r="M37" s="30"/>
    </row>
    <row r="38" spans="1:13">
      <c r="A38" s="65" t="s">
        <v>10</v>
      </c>
      <c r="B38" s="52">
        <v>215</v>
      </c>
      <c r="C38" s="29">
        <f>(B38/'2010年'!B38*100)-100</f>
        <v>-0.23201856148492084</v>
      </c>
      <c r="D38" s="48">
        <v>235.6</v>
      </c>
      <c r="E38" s="29">
        <f>(D38/'2010年'!D38*100)-100</f>
        <v>1.7710583153347699</v>
      </c>
      <c r="F38" s="49">
        <v>214.1</v>
      </c>
      <c r="G38" s="29">
        <f>(F38/'2010年'!F38*100)-100</f>
        <v>-3.0783159800814985</v>
      </c>
      <c r="H38" s="50">
        <v>182.2</v>
      </c>
      <c r="I38" s="29">
        <f>(H38/'2010年'!H38*100)-100</f>
        <v>-0.65430752453654861</v>
      </c>
      <c r="J38" s="51">
        <v>154.5</v>
      </c>
      <c r="K38" s="29">
        <f>(J38/'2010年'!J38*100)-100</f>
        <v>-1.4039566049776511</v>
      </c>
      <c r="M38" s="25"/>
    </row>
    <row r="39" spans="1:13">
      <c r="A39" s="65" t="s">
        <v>11</v>
      </c>
      <c r="B39" s="52">
        <v>233.1</v>
      </c>
      <c r="C39" s="29">
        <f>(B39/'2010年'!B39*100)-100</f>
        <v>1.1279826464208185</v>
      </c>
      <c r="D39" s="48">
        <v>276</v>
      </c>
      <c r="E39" s="29">
        <f>(D39/'2010年'!D39*100)-100</f>
        <v>4.5850701023114766</v>
      </c>
      <c r="F39" s="49">
        <v>231</v>
      </c>
      <c r="G39" s="29">
        <f>(F39/'2010年'!F39*100)-100</f>
        <v>-2.0356234096692134</v>
      </c>
      <c r="H39" s="50">
        <v>192.9</v>
      </c>
      <c r="I39" s="29">
        <f>(H39/'2010年'!H39*100)-100</f>
        <v>0.1557632398754123</v>
      </c>
      <c r="J39" s="51">
        <v>156.4</v>
      </c>
      <c r="K39" s="29">
        <f>(J39/'2010年'!J39*100)-100</f>
        <v>-4.2839657282741683</v>
      </c>
      <c r="M39" s="25"/>
    </row>
    <row r="40" spans="1:13">
      <c r="A40" s="65" t="s">
        <v>12</v>
      </c>
      <c r="B40" s="52">
        <v>247.5</v>
      </c>
      <c r="C40" s="29">
        <f>(B40/'2010年'!B40*100)-100</f>
        <v>2.8678304239401484</v>
      </c>
      <c r="D40" s="48">
        <v>314.3</v>
      </c>
      <c r="E40" s="29">
        <f>(D40/'2010年'!D40*100)-100</f>
        <v>2.477991522660588</v>
      </c>
      <c r="F40" s="49">
        <v>251.1</v>
      </c>
      <c r="G40" s="29">
        <f>(F40/'2010年'!F40*100)-100</f>
        <v>0.88388911209320042</v>
      </c>
      <c r="H40" s="50">
        <v>208.5</v>
      </c>
      <c r="I40" s="29">
        <f>(H40/'2010年'!H40*100)-100</f>
        <v>2.0058708414872655</v>
      </c>
      <c r="J40" s="51">
        <v>173.2</v>
      </c>
      <c r="K40" s="29">
        <f>(J40/'2010年'!J40*100)-100</f>
        <v>-1.9252548131370304</v>
      </c>
      <c r="M40" s="25"/>
    </row>
    <row r="41" spans="1:13">
      <c r="A41" s="65" t="s">
        <v>13</v>
      </c>
      <c r="B41" s="52">
        <v>254.1</v>
      </c>
      <c r="C41" s="29">
        <f>(B41/'2010年'!B41*100)-100</f>
        <v>3.9689034369885405</v>
      </c>
      <c r="D41" s="48">
        <v>364.5</v>
      </c>
      <c r="E41" s="29">
        <f>(D41/'2010年'!D41*100)-100</f>
        <v>9.6900391212759445</v>
      </c>
      <c r="F41" s="49">
        <v>266.8</v>
      </c>
      <c r="G41" s="29">
        <f>(F41/'2010年'!F41*100)-100</f>
        <v>-0.59612518628911459</v>
      </c>
      <c r="H41" s="50">
        <v>210.1</v>
      </c>
      <c r="I41" s="29">
        <f>(H41/'2010年'!H41*100)-100</f>
        <v>4.3715846994535354</v>
      </c>
      <c r="J41" s="51">
        <v>178.4</v>
      </c>
      <c r="K41" s="29">
        <f>(J41/'2010年'!J41*100)-100</f>
        <v>0.22471910112361115</v>
      </c>
      <c r="M41" s="25"/>
    </row>
    <row r="42" spans="1:13">
      <c r="A42" s="65" t="s">
        <v>14</v>
      </c>
      <c r="B42" s="52">
        <v>253.2</v>
      </c>
      <c r="C42" s="29">
        <f>(B42/'2010年'!B42*100)-100</f>
        <v>1.727601446363991</v>
      </c>
      <c r="D42" s="48">
        <v>373.1</v>
      </c>
      <c r="E42" s="29">
        <f>(D42/'2010年'!D42*100)-100</f>
        <v>-2.1248688352570753</v>
      </c>
      <c r="F42" s="49">
        <v>278.3</v>
      </c>
      <c r="G42" s="29">
        <f>(F42/'2010年'!F42*100)-100</f>
        <v>2.6179941002949931</v>
      </c>
      <c r="H42" s="50">
        <v>211.5</v>
      </c>
      <c r="I42" s="29">
        <f>(H42/'2010年'!H42*100)-100</f>
        <v>3.5749265426052972</v>
      </c>
      <c r="J42" s="51">
        <v>177.8</v>
      </c>
      <c r="K42" s="29">
        <f>(J42/'2010年'!J42*100)-100</f>
        <v>-3.053435114503813</v>
      </c>
      <c r="M42" s="25"/>
    </row>
    <row r="43" spans="1:13">
      <c r="A43" s="65" t="s">
        <v>15</v>
      </c>
      <c r="B43" s="52">
        <v>251.9</v>
      </c>
      <c r="C43" s="29">
        <f>(B43/'2010年'!B43*100)-100</f>
        <v>3.4921939194741043</v>
      </c>
      <c r="D43" s="48">
        <v>380.3</v>
      </c>
      <c r="E43" s="29">
        <f>(D43/'2010年'!D43*100)-100</f>
        <v>-3.4526529576034477</v>
      </c>
      <c r="F43" s="49">
        <v>285.2</v>
      </c>
      <c r="G43" s="29">
        <f>(F43/'2010年'!F43*100)-100</f>
        <v>1.6031350195938785</v>
      </c>
      <c r="H43" s="50">
        <v>211.8</v>
      </c>
      <c r="I43" s="29">
        <f>(H43/'2010年'!H43*100)-100</f>
        <v>5.530642750373687</v>
      </c>
      <c r="J43" s="51">
        <v>181</v>
      </c>
      <c r="K43" s="29">
        <f>(J43/'2010年'!J43*100)-100</f>
        <v>-4.38457474907554</v>
      </c>
      <c r="M43" s="25"/>
    </row>
    <row r="44" spans="1:13">
      <c r="A44" s="65" t="s">
        <v>16</v>
      </c>
      <c r="B44" s="52">
        <v>239.3</v>
      </c>
      <c r="C44" s="29">
        <f>(B44/'2010年'!B44*100)-100</f>
        <v>3.4140017286084685</v>
      </c>
      <c r="D44" s="48">
        <v>388.8</v>
      </c>
      <c r="E44" s="29">
        <f>(D44/'2010年'!D44*100)-100</f>
        <v>-6.5833733781835662</v>
      </c>
      <c r="F44" s="49">
        <v>288.7</v>
      </c>
      <c r="G44" s="29">
        <f>(F44/'2010年'!F44*100)-100</f>
        <v>1.0500525026251353</v>
      </c>
      <c r="H44" s="50">
        <v>211.6</v>
      </c>
      <c r="I44" s="29">
        <f>(H44/'2010年'!H44*100)-100</f>
        <v>5.588822355289409</v>
      </c>
      <c r="J44" s="51">
        <v>179.2</v>
      </c>
      <c r="K44" s="29">
        <f>(J44/'2010年'!J44*100)-100</f>
        <v>-0.44444444444444287</v>
      </c>
      <c r="M44" s="25"/>
    </row>
    <row r="45" spans="1:13">
      <c r="A45" s="65" t="s">
        <v>17</v>
      </c>
      <c r="B45" s="52">
        <v>205.2</v>
      </c>
      <c r="C45" s="29">
        <f>(B45/'2010年'!B45*100)-100</f>
        <v>0.88495575221239164</v>
      </c>
      <c r="D45" s="48">
        <v>398.7</v>
      </c>
      <c r="E45" s="29">
        <f>(D45/'2010年'!D45*100)-100</f>
        <v>-8.5969738651994589</v>
      </c>
      <c r="F45" s="49">
        <v>260.10000000000002</v>
      </c>
      <c r="G45" s="29">
        <f>(F45/'2010年'!F45*100)-100</f>
        <v>1.92006269592477</v>
      </c>
      <c r="H45" s="50">
        <v>184.1</v>
      </c>
      <c r="I45" s="29">
        <f>(H45/'2010年'!H45*100)-100</f>
        <v>2.5055679287305139</v>
      </c>
      <c r="J45" s="51">
        <v>163</v>
      </c>
      <c r="K45" s="29">
        <f>(J45/'2010年'!J45*100)-100</f>
        <v>2.0663744520976906</v>
      </c>
      <c r="M45" s="25"/>
    </row>
    <row r="46" spans="1:13">
      <c r="A46" s="18" t="s">
        <v>18</v>
      </c>
      <c r="B46" s="53">
        <v>198</v>
      </c>
      <c r="C46" s="32">
        <f>(B46/'2010年'!B46*100)-100</f>
        <v>-0.15128593040847704</v>
      </c>
      <c r="D46" s="54">
        <v>447.3</v>
      </c>
      <c r="E46" s="32">
        <f>(D46/'2010年'!D46*100)-100</f>
        <v>-0.9082853345148294</v>
      </c>
      <c r="F46" s="55">
        <v>254</v>
      </c>
      <c r="G46" s="32">
        <f>(F46/'2010年'!F46*100)-100</f>
        <v>-7.2315558802045388</v>
      </c>
      <c r="H46" s="56">
        <v>185.8</v>
      </c>
      <c r="I46" s="32">
        <f>(H46/'2010年'!H46*100)-100</f>
        <v>15.403726708074544</v>
      </c>
      <c r="J46" s="57">
        <v>158.30000000000001</v>
      </c>
      <c r="K46" s="32">
        <f>(J46/'2010年'!J46*100)-100</f>
        <v>5.8862876254180776</v>
      </c>
      <c r="M46" s="25"/>
    </row>
    <row r="47" spans="1:13">
      <c r="D47" s="24"/>
    </row>
    <row r="48" spans="1:13">
      <c r="A48" s="21" t="s">
        <v>38</v>
      </c>
    </row>
    <row r="49" spans="1:11" ht="15" customHeight="1">
      <c r="A49" s="208" t="s">
        <v>0</v>
      </c>
      <c r="B49" s="209" t="s">
        <v>21</v>
      </c>
      <c r="C49" s="209"/>
      <c r="D49" s="209" t="s">
        <v>22</v>
      </c>
      <c r="E49" s="209"/>
      <c r="F49" s="209" t="s">
        <v>23</v>
      </c>
      <c r="G49" s="211"/>
      <c r="H49" s="212" t="s">
        <v>29</v>
      </c>
      <c r="I49" s="213"/>
      <c r="J49" s="224"/>
      <c r="K49" s="224"/>
    </row>
    <row r="50" spans="1:11" ht="12" customHeight="1">
      <c r="A50" s="208"/>
      <c r="B50" s="219" t="s">
        <v>33</v>
      </c>
      <c r="C50" s="219" t="s">
        <v>31</v>
      </c>
      <c r="D50" s="219" t="s">
        <v>33</v>
      </c>
      <c r="E50" s="219" t="s">
        <v>31</v>
      </c>
      <c r="F50" s="219" t="s">
        <v>33</v>
      </c>
      <c r="G50" s="219" t="s">
        <v>31</v>
      </c>
      <c r="H50" s="214"/>
      <c r="I50" s="215"/>
      <c r="J50" s="66"/>
      <c r="K50" s="66"/>
    </row>
    <row r="51" spans="1:11" ht="25.5" customHeight="1">
      <c r="A51" s="208"/>
      <c r="B51" s="218"/>
      <c r="C51" s="220"/>
      <c r="D51" s="218"/>
      <c r="E51" s="220"/>
      <c r="F51" s="218"/>
      <c r="G51" s="220"/>
      <c r="H51" s="71" t="s">
        <v>24</v>
      </c>
      <c r="I51" s="70" t="s">
        <v>23</v>
      </c>
      <c r="J51" s="66"/>
      <c r="K51" s="67"/>
    </row>
    <row r="52" spans="1:11">
      <c r="A52" s="65" t="s">
        <v>8</v>
      </c>
      <c r="B52" s="58">
        <v>262.8</v>
      </c>
      <c r="C52" s="23">
        <f>(B52/'2010年'!B52*100)-100</f>
        <v>3.2207384131971821</v>
      </c>
      <c r="D52" s="59">
        <v>230.9</v>
      </c>
      <c r="E52" s="23">
        <f>(D52/'2010年'!D52*100)-100</f>
        <v>1.5838099428068659</v>
      </c>
      <c r="F52" s="60">
        <v>208.1</v>
      </c>
      <c r="G52" s="23">
        <f>(F52/'2010年'!F52*100)-100</f>
        <v>0.6286266924564643</v>
      </c>
      <c r="H52" s="40">
        <f>D52/B52*100</f>
        <v>87.861491628614914</v>
      </c>
      <c r="I52" s="40">
        <f>F52/B52*100</f>
        <v>79.185692541856923</v>
      </c>
      <c r="J52" s="27"/>
    </row>
    <row r="53" spans="1:11">
      <c r="A53" s="65" t="s">
        <v>9</v>
      </c>
      <c r="B53" s="61">
        <v>208</v>
      </c>
      <c r="C53" s="29">
        <f>(B53/'2010年'!B53*100)-100</f>
        <v>2.9702970297029765</v>
      </c>
      <c r="D53" s="59">
        <v>192.4</v>
      </c>
      <c r="E53" s="29">
        <f>(D53/'2010年'!D53*100)-100</f>
        <v>1.6376122556788175</v>
      </c>
      <c r="F53" s="60">
        <v>173.4</v>
      </c>
      <c r="G53" s="29">
        <f>(F53/'2010年'!F53*100)-100</f>
        <v>-3.0201342281879135</v>
      </c>
      <c r="H53" s="40">
        <f t="shared" ref="H53:H62" si="2">D53/B53*100</f>
        <v>92.5</v>
      </c>
      <c r="I53" s="40">
        <f t="shared" ref="I53:I62" si="3">F53/B53*100</f>
        <v>83.365384615384613</v>
      </c>
      <c r="J53" s="27"/>
    </row>
    <row r="54" spans="1:11">
      <c r="A54" s="65" t="s">
        <v>10</v>
      </c>
      <c r="B54" s="61">
        <v>234.9</v>
      </c>
      <c r="C54" s="29">
        <f>(B54/'2010年'!B54*100)-100</f>
        <v>2.5316455696202667</v>
      </c>
      <c r="D54" s="59">
        <v>213.9</v>
      </c>
      <c r="E54" s="29">
        <f>(D54/'2010年'!D54*100)-100</f>
        <v>-0.742459396751741</v>
      </c>
      <c r="F54" s="60">
        <v>194.9</v>
      </c>
      <c r="G54" s="29">
        <f>(F54/'2010年'!F54*100)-100</f>
        <v>-2.0603015075376874</v>
      </c>
      <c r="H54" s="40">
        <f t="shared" si="2"/>
        <v>91.06002554278416</v>
      </c>
      <c r="I54" s="40">
        <f t="shared" si="3"/>
        <v>82.971477224350792</v>
      </c>
      <c r="J54" s="27"/>
    </row>
    <row r="55" spans="1:11">
      <c r="A55" s="65" t="s">
        <v>11</v>
      </c>
      <c r="B55" s="61">
        <v>255.4</v>
      </c>
      <c r="C55" s="29">
        <f>(B55/'2010年'!B55*100)-100</f>
        <v>2.1600000000000108</v>
      </c>
      <c r="D55" s="59">
        <v>233.9</v>
      </c>
      <c r="E55" s="29">
        <f>(D55/'2010年'!D55*100)-100</f>
        <v>1.4750542299349263</v>
      </c>
      <c r="F55" s="60">
        <v>210.6</v>
      </c>
      <c r="G55" s="29">
        <f>(F55/'2010年'!F55*100)-100</f>
        <v>-0.89411764705882035</v>
      </c>
      <c r="H55" s="40">
        <f t="shared" si="2"/>
        <v>91.581832419733757</v>
      </c>
      <c r="I55" s="40">
        <f t="shared" si="3"/>
        <v>82.458888018794042</v>
      </c>
      <c r="J55" s="27"/>
    </row>
    <row r="56" spans="1:11">
      <c r="A56" s="65" t="s">
        <v>12</v>
      </c>
      <c r="B56" s="61">
        <v>273.39999999999998</v>
      </c>
      <c r="C56" s="29">
        <f>(B56/'2010年'!B56*100)-100</f>
        <v>1.4847809948032733</v>
      </c>
      <c r="D56" s="59">
        <v>249.8</v>
      </c>
      <c r="E56" s="29">
        <f>(D56/'2010年'!D56*100)-100</f>
        <v>3.8237738985868788</v>
      </c>
      <c r="F56" s="60">
        <v>220.1</v>
      </c>
      <c r="G56" s="29">
        <f>(F56/'2010年'!F56*100)-100</f>
        <v>1.1024345429489983</v>
      </c>
      <c r="H56" s="40">
        <f t="shared" si="2"/>
        <v>91.367959034381869</v>
      </c>
      <c r="I56" s="40">
        <f t="shared" si="3"/>
        <v>80.504754937820039</v>
      </c>
      <c r="J56" s="27"/>
    </row>
    <row r="57" spans="1:11">
      <c r="A57" s="65" t="s">
        <v>13</v>
      </c>
      <c r="B57" s="61">
        <v>295.2</v>
      </c>
      <c r="C57" s="29">
        <f>(B57/'2010年'!B57*100)-100</f>
        <v>2.4644220756681534</v>
      </c>
      <c r="D57" s="59">
        <v>252.6</v>
      </c>
      <c r="E57" s="29">
        <f>(D57/'2010年'!D57*100)-100</f>
        <v>3.3551554828150358</v>
      </c>
      <c r="F57" s="60">
        <v>217.8</v>
      </c>
      <c r="G57" s="29">
        <f>(F57/'2010年'!F57*100)-100</f>
        <v>-0.36596523330281627</v>
      </c>
      <c r="H57" s="40">
        <f t="shared" si="2"/>
        <v>85.569105691056919</v>
      </c>
      <c r="I57" s="40">
        <f t="shared" si="3"/>
        <v>73.780487804878064</v>
      </c>
      <c r="J57" s="27"/>
    </row>
    <row r="58" spans="1:11">
      <c r="A58" s="65" t="s">
        <v>14</v>
      </c>
      <c r="B58" s="61">
        <v>301.3</v>
      </c>
      <c r="C58" s="29">
        <f>(B58/'2010年'!B58*100)-100</f>
        <v>3.8965517241379359</v>
      </c>
      <c r="D58" s="59">
        <v>246.7</v>
      </c>
      <c r="E58" s="29">
        <f>(D58/'2010年'!D58*100)-100</f>
        <v>-0.88388911209321464</v>
      </c>
      <c r="F58" s="60">
        <v>224.9</v>
      </c>
      <c r="G58" s="29">
        <f>(F58/'2010年'!F58*100)-100</f>
        <v>1.8568840579710155</v>
      </c>
      <c r="H58" s="40">
        <f t="shared" si="2"/>
        <v>81.878526385662127</v>
      </c>
      <c r="I58" s="40">
        <f t="shared" si="3"/>
        <v>74.64321274477264</v>
      </c>
      <c r="J58" s="27"/>
    </row>
    <row r="59" spans="1:11">
      <c r="A59" s="65" t="s">
        <v>15</v>
      </c>
      <c r="B59" s="61">
        <v>297.60000000000002</v>
      </c>
      <c r="C59" s="29">
        <f>(B59/'2010年'!B59*100)-100</f>
        <v>1.8132056106739753</v>
      </c>
      <c r="D59" s="59">
        <v>251</v>
      </c>
      <c r="E59" s="29">
        <f>(D59/'2010年'!D59*100)-100</f>
        <v>3.1224322103533382</v>
      </c>
      <c r="F59" s="60">
        <v>224</v>
      </c>
      <c r="G59" s="29">
        <f>(F59/'2010年'!F59*100)-100</f>
        <v>2.0966271649954393</v>
      </c>
      <c r="H59" s="40">
        <f t="shared" si="2"/>
        <v>84.341397849462368</v>
      </c>
      <c r="I59" s="40">
        <f t="shared" si="3"/>
        <v>75.268817204301072</v>
      </c>
      <c r="J59" s="27"/>
    </row>
    <row r="60" spans="1:11">
      <c r="A60" s="65" t="s">
        <v>16</v>
      </c>
      <c r="B60" s="61">
        <v>283.60000000000002</v>
      </c>
      <c r="C60" s="29">
        <f>(B60/'2010年'!B60*100)-100</f>
        <v>3.9589442815249214</v>
      </c>
      <c r="D60" s="59">
        <v>236</v>
      </c>
      <c r="E60" s="29">
        <f>(D60/'2010年'!D60*100)-100</f>
        <v>1.9878997407087269</v>
      </c>
      <c r="F60" s="60">
        <v>218.4</v>
      </c>
      <c r="G60" s="29">
        <f>(F60/'2010年'!F60*100)-100</f>
        <v>3.8022813688212977</v>
      </c>
      <c r="H60" s="40">
        <f t="shared" si="2"/>
        <v>83.215796897038075</v>
      </c>
      <c r="I60" s="40">
        <f t="shared" si="3"/>
        <v>77.009873060648786</v>
      </c>
      <c r="J60" s="27"/>
    </row>
    <row r="61" spans="1:11">
      <c r="A61" s="65" t="s">
        <v>17</v>
      </c>
      <c r="B61" s="61">
        <v>233.3</v>
      </c>
      <c r="C61" s="29">
        <f>(B61/'2010年'!B61*100)-100</f>
        <v>-6.0410793395086557</v>
      </c>
      <c r="D61" s="59">
        <v>207</v>
      </c>
      <c r="E61" s="29">
        <f>(D61/'2010年'!D61*100)-100</f>
        <v>1.7699115044247833</v>
      </c>
      <c r="F61" s="60">
        <v>191.9</v>
      </c>
      <c r="G61" s="29">
        <f>(F61/'2010年'!F61*100)-100</f>
        <v>-0.31168831168830025</v>
      </c>
      <c r="H61" s="40">
        <f t="shared" si="2"/>
        <v>88.72696099442777</v>
      </c>
      <c r="I61" s="40">
        <f t="shared" si="3"/>
        <v>82.254607801114446</v>
      </c>
      <c r="J61" s="27"/>
    </row>
    <row r="62" spans="1:11">
      <c r="A62" s="18" t="s">
        <v>18</v>
      </c>
      <c r="B62" s="62">
        <v>253.7</v>
      </c>
      <c r="C62" s="32">
        <f>(B62/'2010年'!B62*100)-100</f>
        <v>-2.1596606247589705</v>
      </c>
      <c r="D62" s="63">
        <v>192.9</v>
      </c>
      <c r="E62" s="32">
        <f>(D62/'2010年'!D62*100)-100</f>
        <v>-2.7231467473525015</v>
      </c>
      <c r="F62" s="64">
        <v>188.2</v>
      </c>
      <c r="G62" s="32">
        <f>(F62/'2010年'!F62*100)-100</f>
        <v>1.4008620689655231</v>
      </c>
      <c r="H62" s="45">
        <f t="shared" si="2"/>
        <v>76.034686637761141</v>
      </c>
      <c r="I62" s="45">
        <f t="shared" si="3"/>
        <v>74.182104848245956</v>
      </c>
      <c r="J62" s="46"/>
      <c r="K62" s="68"/>
    </row>
  </sheetData>
  <mergeCells count="37">
    <mergeCell ref="J49:K49"/>
    <mergeCell ref="J34:K34"/>
    <mergeCell ref="F49:G49"/>
    <mergeCell ref="B50:B51"/>
    <mergeCell ref="C50:C51"/>
    <mergeCell ref="D50:D51"/>
    <mergeCell ref="E50:E51"/>
    <mergeCell ref="F50:F51"/>
    <mergeCell ref="H34:I34"/>
    <mergeCell ref="G50:G51"/>
    <mergeCell ref="H49:I50"/>
    <mergeCell ref="A49:A51"/>
    <mergeCell ref="B49:C49"/>
    <mergeCell ref="D49:E49"/>
    <mergeCell ref="E19:E20"/>
    <mergeCell ref="F19:F20"/>
    <mergeCell ref="G19:G20"/>
    <mergeCell ref="A34:A35"/>
    <mergeCell ref="B34:C34"/>
    <mergeCell ref="D34:E34"/>
    <mergeCell ref="F34:G34"/>
    <mergeCell ref="A1:K1"/>
    <mergeCell ref="J3:K3"/>
    <mergeCell ref="A3:A4"/>
    <mergeCell ref="B18:C18"/>
    <mergeCell ref="D18:E18"/>
    <mergeCell ref="F18:G18"/>
    <mergeCell ref="H18:I19"/>
    <mergeCell ref="J18:K18"/>
    <mergeCell ref="B19:B20"/>
    <mergeCell ref="C19:C20"/>
    <mergeCell ref="A18:A20"/>
    <mergeCell ref="B3:C3"/>
    <mergeCell ref="D3:E3"/>
    <mergeCell ref="F3:G3"/>
    <mergeCell ref="H3:I3"/>
    <mergeCell ref="D19:D20"/>
  </mergeCells>
  <phoneticPr fontId="1"/>
  <pageMargins left="0.42" right="0.2" top="0.66" bottom="0.4"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M62"/>
  <sheetViews>
    <sheetView workbookViewId="0">
      <selection activeCell="C8" sqref="C8"/>
    </sheetView>
  </sheetViews>
  <sheetFormatPr defaultColWidth="9" defaultRowHeight="11.25"/>
  <cols>
    <col min="1" max="1" width="8.75" style="85" customWidth="1"/>
    <col min="2" max="16384" width="9" style="85"/>
  </cols>
  <sheetData>
    <row r="1" spans="1:13" ht="12">
      <c r="A1" s="83" t="s">
        <v>58</v>
      </c>
      <c r="B1" s="84"/>
      <c r="C1" s="84"/>
      <c r="D1" s="84"/>
      <c r="E1" s="84"/>
      <c r="F1" s="84"/>
      <c r="G1" s="84"/>
      <c r="H1" s="84"/>
      <c r="I1" s="84"/>
      <c r="J1" s="84"/>
      <c r="K1" s="84"/>
    </row>
    <row r="2" spans="1:13">
      <c r="A2" s="84" t="s">
        <v>34</v>
      </c>
      <c r="B2" s="84"/>
      <c r="C2" s="84"/>
      <c r="D2" s="84"/>
      <c r="E2" s="84"/>
      <c r="F2" s="84"/>
      <c r="G2" s="84"/>
      <c r="H2" s="84"/>
      <c r="I2" s="84"/>
      <c r="J2" s="84"/>
      <c r="K2" s="84"/>
    </row>
    <row r="3" spans="1:13" ht="15" customHeight="1">
      <c r="A3" s="86"/>
      <c r="B3" s="87" t="s">
        <v>36</v>
      </c>
      <c r="C3" s="88"/>
      <c r="D3" s="87" t="s">
        <v>3</v>
      </c>
      <c r="E3" s="88"/>
      <c r="F3" s="87" t="s">
        <v>5</v>
      </c>
      <c r="G3" s="88"/>
      <c r="H3" s="87" t="s">
        <v>6</v>
      </c>
      <c r="I3" s="88"/>
      <c r="J3" s="87" t="s">
        <v>7</v>
      </c>
      <c r="K3" s="89"/>
    </row>
    <row r="4" spans="1:13" ht="37.5" customHeight="1">
      <c r="A4" s="90" t="s">
        <v>44</v>
      </c>
      <c r="B4" s="91" t="s">
        <v>32</v>
      </c>
      <c r="C4" s="91" t="s">
        <v>56</v>
      </c>
      <c r="D4" s="91" t="s">
        <v>32</v>
      </c>
      <c r="E4" s="91" t="s">
        <v>56</v>
      </c>
      <c r="F4" s="91" t="s">
        <v>32</v>
      </c>
      <c r="G4" s="91" t="s">
        <v>56</v>
      </c>
      <c r="H4" s="91" t="s">
        <v>32</v>
      </c>
      <c r="I4" s="91" t="s">
        <v>56</v>
      </c>
      <c r="J4" s="91" t="s">
        <v>32</v>
      </c>
      <c r="K4" s="92" t="s">
        <v>56</v>
      </c>
    </row>
    <row r="5" spans="1:13">
      <c r="A5" s="113" t="s">
        <v>8</v>
      </c>
      <c r="B5" s="109">
        <v>329</v>
      </c>
      <c r="C5" s="73">
        <f>(B5/'2011年'!B5*100)-100</f>
        <v>0.21321961620468244</v>
      </c>
      <c r="D5" s="109">
        <v>398.6</v>
      </c>
      <c r="E5" s="73">
        <f>(D5/'2011年'!D5*100)-100</f>
        <v>-0.20030045067601066</v>
      </c>
      <c r="F5" s="109">
        <v>303.8</v>
      </c>
      <c r="G5" s="73">
        <f>(F5/'2011年'!F5*100)-100</f>
        <v>0.93023255813953654</v>
      </c>
      <c r="H5" s="109">
        <v>285.7</v>
      </c>
      <c r="I5" s="73">
        <f>(H5/'2011年'!H5*100)-100</f>
        <v>-0.17470300489168267</v>
      </c>
      <c r="J5" s="109">
        <v>255.4</v>
      </c>
      <c r="K5" s="73">
        <f>(J5/'2011年'!J5*100)-100</f>
        <v>0.23547880690738054</v>
      </c>
      <c r="M5" s="75"/>
    </row>
    <row r="6" spans="1:13">
      <c r="A6" s="97" t="s">
        <v>9</v>
      </c>
      <c r="B6" s="109">
        <v>200.5</v>
      </c>
      <c r="C6" s="77">
        <f>(B6/'2011年'!B6*100)-100</f>
        <v>-9.9651220727452028E-2</v>
      </c>
      <c r="D6" s="109">
        <v>217.3</v>
      </c>
      <c r="E6" s="77">
        <f>(D6/'2011年'!D6*100)-100</f>
        <v>-1.7186793306196222</v>
      </c>
      <c r="F6" s="109">
        <v>195.1</v>
      </c>
      <c r="G6" s="77">
        <f>(F6/'2011年'!F6*100)-100</f>
        <v>-0.40837161817253786</v>
      </c>
      <c r="H6" s="109">
        <v>192.3</v>
      </c>
      <c r="I6" s="77">
        <f>(H6/'2011年'!H6*100)-100</f>
        <v>0.83901415836393767</v>
      </c>
      <c r="J6" s="109">
        <v>196.4</v>
      </c>
      <c r="K6" s="77">
        <f>(J6/'2011年'!J6*100)-100</f>
        <v>5.4213633923778843</v>
      </c>
      <c r="M6" s="78"/>
    </row>
    <row r="7" spans="1:13">
      <c r="A7" s="97" t="s">
        <v>10</v>
      </c>
      <c r="B7" s="109">
        <v>237.1</v>
      </c>
      <c r="C7" s="77">
        <f>(B7/'2011年'!B7*100)-100</f>
        <v>-0.58700209643606627</v>
      </c>
      <c r="D7" s="109">
        <v>253.8</v>
      </c>
      <c r="E7" s="77">
        <f>(D7/'2011年'!D7*100)-100</f>
        <v>-1.4368932038834998</v>
      </c>
      <c r="F7" s="109">
        <v>225.9</v>
      </c>
      <c r="G7" s="77">
        <f>(F7/'2011年'!F7*100)-100</f>
        <v>-0.39682539682539186</v>
      </c>
      <c r="H7" s="109">
        <v>220.5</v>
      </c>
      <c r="I7" s="77">
        <f>(H7/'2011年'!H7*100)-100</f>
        <v>0.82304526748970375</v>
      </c>
      <c r="J7" s="109">
        <v>221.8</v>
      </c>
      <c r="K7" s="77">
        <f>(J7/'2011年'!J7*100)-100</f>
        <v>3.6448598130841106</v>
      </c>
      <c r="M7" s="75"/>
    </row>
    <row r="8" spans="1:13">
      <c r="A8" s="97" t="s">
        <v>11</v>
      </c>
      <c r="B8" s="109">
        <v>278.3</v>
      </c>
      <c r="C8" s="77">
        <f>(B8/'2011年'!B8*100)-100</f>
        <v>0.17998560115191253</v>
      </c>
      <c r="D8" s="109">
        <v>310</v>
      </c>
      <c r="E8" s="77">
        <f>(D8/'2011年'!D8*100)-100</f>
        <v>-0.86344739366805356</v>
      </c>
      <c r="F8" s="109">
        <v>261</v>
      </c>
      <c r="G8" s="77">
        <f>(F8/'2011年'!F8*100)-100</f>
        <v>0.30745580322827948</v>
      </c>
      <c r="H8" s="109">
        <v>252</v>
      </c>
      <c r="I8" s="77">
        <f>(H8/'2011年'!H8*100)-100</f>
        <v>1.0830324909747162</v>
      </c>
      <c r="J8" s="109">
        <v>242.3</v>
      </c>
      <c r="K8" s="77">
        <f>(J8/'2011年'!J8*100)-100</f>
        <v>1.508169250104757</v>
      </c>
      <c r="M8" s="75"/>
    </row>
    <row r="9" spans="1:13">
      <c r="A9" s="97" t="s">
        <v>12</v>
      </c>
      <c r="B9" s="109">
        <v>319.60000000000002</v>
      </c>
      <c r="C9" s="77">
        <f>(B9/'2011年'!B9*100)-100</f>
        <v>-9.3779306033127341E-2</v>
      </c>
      <c r="D9" s="109">
        <v>369.9</v>
      </c>
      <c r="E9" s="77">
        <f>(D9/'2011年'!D9*100)-100</f>
        <v>-1.1491181186531207</v>
      </c>
      <c r="F9" s="109">
        <v>300.8</v>
      </c>
      <c r="G9" s="77">
        <f>(F9/'2011年'!F9*100)-100</f>
        <v>-3.323363243600852E-2</v>
      </c>
      <c r="H9" s="109">
        <v>282.39999999999998</v>
      </c>
      <c r="I9" s="77">
        <f>(H9/'2011年'!H9*100)-100</f>
        <v>-0.24726245143060055</v>
      </c>
      <c r="J9" s="109">
        <v>259.39999999999998</v>
      </c>
      <c r="K9" s="77">
        <f>(J9/'2011年'!J9*100)-100</f>
        <v>-1.1432926829268268</v>
      </c>
      <c r="M9" s="75"/>
    </row>
    <row r="10" spans="1:13">
      <c r="A10" s="97" t="s">
        <v>13</v>
      </c>
      <c r="B10" s="109">
        <v>363.3</v>
      </c>
      <c r="C10" s="77">
        <f>(B10/'2011年'!B10*100)-100</f>
        <v>-1.3039934800326023</v>
      </c>
      <c r="D10" s="109">
        <v>444.3</v>
      </c>
      <c r="E10" s="77">
        <f>(D10/'2011年'!D10*100)-100</f>
        <v>-2.5657894736842053</v>
      </c>
      <c r="F10" s="109">
        <v>346</v>
      </c>
      <c r="G10" s="77">
        <f>(F10/'2011年'!F10*100)-100</f>
        <v>5.7836899942159903E-2</v>
      </c>
      <c r="H10" s="109">
        <v>307.3</v>
      </c>
      <c r="I10" s="77">
        <f>(H10/'2011年'!H10*100)-100</f>
        <v>-0.16244314489928513</v>
      </c>
      <c r="J10" s="109">
        <v>255.6</v>
      </c>
      <c r="K10" s="77">
        <f>(J10/'2011年'!J10*100)-100</f>
        <v>-6.8173532628509008</v>
      </c>
      <c r="M10" s="75"/>
    </row>
    <row r="11" spans="1:13">
      <c r="A11" s="97" t="s">
        <v>14</v>
      </c>
      <c r="B11" s="110">
        <v>408.1</v>
      </c>
      <c r="C11" s="77">
        <f>(B11/'2011年'!B11*100)-100</f>
        <v>-0.72974945268791203</v>
      </c>
      <c r="D11" s="110">
        <v>513.6</v>
      </c>
      <c r="E11" s="77">
        <f>(D11/'2011年'!D11*100)-100</f>
        <v>-0.92592592592592382</v>
      </c>
      <c r="F11" s="110">
        <v>378.2</v>
      </c>
      <c r="G11" s="77">
        <f>(F11/'2011年'!F11*100)-100</f>
        <v>-2.3748064016520374</v>
      </c>
      <c r="H11" s="110">
        <v>334.2</v>
      </c>
      <c r="I11" s="77">
        <f>(H11/'2011年'!H11*100)-100</f>
        <v>-1.4159292035398181</v>
      </c>
      <c r="J11" s="110">
        <v>288.3</v>
      </c>
      <c r="K11" s="77">
        <f>(J11/'2011年'!J11*100)-100</f>
        <v>0.17373175816540254</v>
      </c>
      <c r="M11" s="75"/>
    </row>
    <row r="12" spans="1:13">
      <c r="A12" s="97" t="s">
        <v>15</v>
      </c>
      <c r="B12" s="110">
        <v>423.7</v>
      </c>
      <c r="C12" s="77">
        <f>(B12/'2011年'!B12*100)-100</f>
        <v>1.3878918401531593</v>
      </c>
      <c r="D12" s="110">
        <v>535.20000000000005</v>
      </c>
      <c r="E12" s="77">
        <f>(D12/'2011年'!D12*100)-100</f>
        <v>0.52592036063113312</v>
      </c>
      <c r="F12" s="110">
        <v>402.4</v>
      </c>
      <c r="G12" s="77">
        <f>(F12/'2011年'!F12*100)-100</f>
        <v>-1.6136919315403446</v>
      </c>
      <c r="H12" s="110">
        <v>346.7</v>
      </c>
      <c r="I12" s="77">
        <f>(H12/'2011年'!H12*100)-100</f>
        <v>0.84351367073880112</v>
      </c>
      <c r="J12" s="110">
        <v>285.5</v>
      </c>
      <c r="K12" s="77">
        <f>(J12/'2011年'!J12*100)-100</f>
        <v>-2.292950034223125</v>
      </c>
      <c r="M12" s="75"/>
    </row>
    <row r="13" spans="1:13">
      <c r="A13" s="97" t="s">
        <v>16</v>
      </c>
      <c r="B13" s="110">
        <v>398.7</v>
      </c>
      <c r="C13" s="77">
        <f>(B13/'2011年'!B13*100)-100</f>
        <v>2.0214943705219923</v>
      </c>
      <c r="D13" s="110">
        <v>511.7</v>
      </c>
      <c r="E13" s="77">
        <f>(D13/'2011年'!D13*100)-100</f>
        <v>1.7296222664015914</v>
      </c>
      <c r="F13" s="110">
        <v>413.5</v>
      </c>
      <c r="G13" s="77">
        <f>(F13/'2011年'!F13*100)-100</f>
        <v>-7.2498791686797404E-2</v>
      </c>
      <c r="H13" s="110">
        <v>346.2</v>
      </c>
      <c r="I13" s="77">
        <f>(H13/'2011年'!H13*100)-100</f>
        <v>0.40603248259860436</v>
      </c>
      <c r="J13" s="110">
        <v>301.89999999999998</v>
      </c>
      <c r="K13" s="77">
        <f>(J13/'2011年'!J13*100)-100</f>
        <v>1.5814266487214041</v>
      </c>
      <c r="M13" s="75"/>
    </row>
    <row r="14" spans="1:13">
      <c r="A14" s="97" t="s">
        <v>17</v>
      </c>
      <c r="B14" s="110">
        <v>278.10000000000002</v>
      </c>
      <c r="C14" s="77">
        <f>(B14/'2011年'!B14*100)-100</f>
        <v>-1.1727078891257747</v>
      </c>
      <c r="D14" s="110">
        <v>385.3</v>
      </c>
      <c r="E14" s="77">
        <f>(D14/'2011年'!D14*100)-100</f>
        <v>-5.4014240117849255</v>
      </c>
      <c r="F14" s="110">
        <v>279.2</v>
      </c>
      <c r="G14" s="77">
        <f>(F14/'2011年'!F14*100)-100</f>
        <v>-2.1037868162692774</v>
      </c>
      <c r="H14" s="110">
        <v>243.3</v>
      </c>
      <c r="I14" s="77">
        <f>(H14/'2011年'!H14*100)-100</f>
        <v>-0.45008183306055116</v>
      </c>
      <c r="J14" s="110">
        <v>234.3</v>
      </c>
      <c r="K14" s="77">
        <f>(J14/'2011年'!J14*100)-100</f>
        <v>5.0201703272075378</v>
      </c>
      <c r="M14" s="75"/>
    </row>
    <row r="15" spans="1:13">
      <c r="A15" s="114" t="s">
        <v>18</v>
      </c>
      <c r="B15" s="112">
        <v>260.7</v>
      </c>
      <c r="C15" s="79">
        <f>(B15/'2011年'!B15*100)-100</f>
        <v>1.242718446601927</v>
      </c>
      <c r="D15" s="112">
        <v>414.3</v>
      </c>
      <c r="E15" s="79">
        <f>(D15/'2011年'!D15*100)-100</f>
        <v>0.38769081657379445</v>
      </c>
      <c r="F15" s="112">
        <v>257.8</v>
      </c>
      <c r="G15" s="79">
        <f>(F15/'2011年'!F15*100)-100</f>
        <v>-10.455019103855491</v>
      </c>
      <c r="H15" s="112">
        <v>220.1</v>
      </c>
      <c r="I15" s="79">
        <f>(H15/'2011年'!H15*100)-100</f>
        <v>-0.27186225645672835</v>
      </c>
      <c r="J15" s="112">
        <v>209.1</v>
      </c>
      <c r="K15" s="79">
        <f>(J15/'2011年'!J15*100)-100</f>
        <v>1.2100677637947683</v>
      </c>
      <c r="M15" s="75"/>
    </row>
    <row r="16" spans="1:13">
      <c r="D16" s="74"/>
    </row>
    <row r="17" spans="1:11">
      <c r="A17" s="85" t="s">
        <v>37</v>
      </c>
    </row>
    <row r="18" spans="1:11">
      <c r="A18" s="86"/>
      <c r="B18" s="87" t="s">
        <v>21</v>
      </c>
      <c r="C18" s="88"/>
      <c r="D18" s="87" t="s">
        <v>22</v>
      </c>
      <c r="E18" s="88"/>
      <c r="F18" s="87" t="s">
        <v>23</v>
      </c>
      <c r="G18" s="93"/>
      <c r="H18" s="94" t="s">
        <v>42</v>
      </c>
      <c r="I18" s="95"/>
      <c r="J18" s="96"/>
      <c r="K18" s="96"/>
    </row>
    <row r="19" spans="1:11">
      <c r="A19" s="97" t="s">
        <v>45</v>
      </c>
      <c r="B19" s="98" t="s">
        <v>39</v>
      </c>
      <c r="C19" s="98" t="s">
        <v>41</v>
      </c>
      <c r="D19" s="98" t="s">
        <v>39</v>
      </c>
      <c r="E19" s="98" t="s">
        <v>41</v>
      </c>
      <c r="F19" s="98" t="s">
        <v>39</v>
      </c>
      <c r="G19" s="99" t="s">
        <v>41</v>
      </c>
      <c r="H19" s="100" t="s">
        <v>43</v>
      </c>
      <c r="I19" s="101"/>
      <c r="J19" s="102"/>
      <c r="K19" s="102"/>
    </row>
    <row r="20" spans="1:11" ht="22.5">
      <c r="A20" s="103"/>
      <c r="B20" s="114" t="s">
        <v>40</v>
      </c>
      <c r="C20" s="105" t="s">
        <v>57</v>
      </c>
      <c r="D20" s="104" t="s">
        <v>40</v>
      </c>
      <c r="E20" s="105" t="s">
        <v>57</v>
      </c>
      <c r="F20" s="104" t="s">
        <v>40</v>
      </c>
      <c r="G20" s="105" t="s">
        <v>57</v>
      </c>
      <c r="H20" s="106" t="s">
        <v>24</v>
      </c>
      <c r="I20" s="92" t="s">
        <v>23</v>
      </c>
      <c r="J20" s="102"/>
      <c r="K20" s="107"/>
    </row>
    <row r="21" spans="1:11">
      <c r="A21" s="97" t="s">
        <v>8</v>
      </c>
      <c r="B21" s="109">
        <v>380.6</v>
      </c>
      <c r="C21" s="73">
        <f>(B21/'2011年'!B21*100)-100</f>
        <v>-1.4245014245014289</v>
      </c>
      <c r="D21" s="109">
        <v>316.5</v>
      </c>
      <c r="E21" s="73">
        <f>(D21/'2011年'!D21*100)-100</f>
        <v>0.12654223347041693</v>
      </c>
      <c r="F21" s="109">
        <v>282.2</v>
      </c>
      <c r="G21" s="73">
        <f>(F21/'2011年'!F21*100)-100</f>
        <v>-7.0821529745032308E-2</v>
      </c>
      <c r="H21" s="80">
        <f>D21/B21*100</f>
        <v>83.158171308460311</v>
      </c>
      <c r="I21" s="80">
        <f>F21/B21*100</f>
        <v>74.146085128744076</v>
      </c>
      <c r="J21" s="76"/>
    </row>
    <row r="22" spans="1:11">
      <c r="A22" s="97" t="s">
        <v>9</v>
      </c>
      <c r="B22" s="109">
        <v>207.4</v>
      </c>
      <c r="C22" s="77">
        <f>(B22/'2011年'!B22*100)-100</f>
        <v>-2.3540489642184639</v>
      </c>
      <c r="D22" s="109">
        <v>200</v>
      </c>
      <c r="E22" s="77">
        <f>(D22/'2011年'!D22*100)-100</f>
        <v>0.85728693898133201</v>
      </c>
      <c r="F22" s="109">
        <v>191.4</v>
      </c>
      <c r="G22" s="77">
        <f>(F22/'2011年'!F22*100)-100</f>
        <v>1.5923566878981035</v>
      </c>
      <c r="H22" s="80">
        <f t="shared" ref="H22:H31" si="0">D22/B22*100</f>
        <v>96.432015429122458</v>
      </c>
      <c r="I22" s="80">
        <f t="shared" ref="I22:I31" si="1">F22/B22*100</f>
        <v>92.285438765670207</v>
      </c>
      <c r="J22" s="76"/>
    </row>
    <row r="23" spans="1:11">
      <c r="A23" s="97" t="s">
        <v>46</v>
      </c>
      <c r="B23" s="109">
        <v>253.4</v>
      </c>
      <c r="C23" s="77">
        <f>(B23/'2011年'!B23*100)-100</f>
        <v>-1.4774494556765063</v>
      </c>
      <c r="D23" s="109">
        <v>230.4</v>
      </c>
      <c r="E23" s="77">
        <f>(D23/'2011年'!D23*100)-100</f>
        <v>-1.6225448334756578</v>
      </c>
      <c r="F23" s="109">
        <v>223.1</v>
      </c>
      <c r="G23" s="77">
        <f>(F23/'2011年'!F23*100)-100</f>
        <v>0.90456806874716733</v>
      </c>
      <c r="H23" s="80">
        <f t="shared" si="0"/>
        <v>90.923441199684291</v>
      </c>
      <c r="I23" s="80">
        <f t="shared" si="1"/>
        <v>88.042620363062355</v>
      </c>
      <c r="J23" s="76"/>
    </row>
    <row r="24" spans="1:11">
      <c r="A24" s="97" t="s">
        <v>47</v>
      </c>
      <c r="B24" s="109">
        <v>303.39999999999998</v>
      </c>
      <c r="C24" s="77">
        <f>(B24/'2011年'!B24*100)-100</f>
        <v>-2.002583979328179</v>
      </c>
      <c r="D24" s="109">
        <v>268.8</v>
      </c>
      <c r="E24" s="77">
        <f>(D24/'2011年'!D24*100)-100</f>
        <v>-0.29673590504451397</v>
      </c>
      <c r="F24" s="109">
        <v>260.89999999999998</v>
      </c>
      <c r="G24" s="77">
        <f>(F24/'2011年'!F24*100)-100</f>
        <v>1.9538882375927926</v>
      </c>
      <c r="H24" s="80">
        <f t="shared" si="0"/>
        <v>88.595912986156904</v>
      </c>
      <c r="I24" s="80">
        <f t="shared" si="1"/>
        <v>85.992089650626241</v>
      </c>
      <c r="J24" s="76"/>
    </row>
    <row r="25" spans="1:11">
      <c r="A25" s="97" t="s">
        <v>48</v>
      </c>
      <c r="B25" s="109">
        <v>356.3</v>
      </c>
      <c r="C25" s="77">
        <f>(B25/'2011年'!B25*100)-100</f>
        <v>-2.2228320526893413</v>
      </c>
      <c r="D25" s="109">
        <v>310.60000000000002</v>
      </c>
      <c r="E25" s="77">
        <f>(D25/'2011年'!D25*100)-100</f>
        <v>0.51779935275082778</v>
      </c>
      <c r="F25" s="109">
        <v>287.10000000000002</v>
      </c>
      <c r="G25" s="77">
        <f>(F25/'2011年'!F25*100)-100</f>
        <v>0.24441340782124144</v>
      </c>
      <c r="H25" s="80">
        <f t="shared" si="0"/>
        <v>87.173730002806622</v>
      </c>
      <c r="I25" s="80">
        <f t="shared" si="1"/>
        <v>80.578164468144834</v>
      </c>
      <c r="J25" s="76"/>
    </row>
    <row r="26" spans="1:11">
      <c r="A26" s="97" t="s">
        <v>49</v>
      </c>
      <c r="B26" s="109">
        <v>422.6</v>
      </c>
      <c r="C26" s="77">
        <f>(B26/'2011年'!B26*100)-100</f>
        <v>-3.1178358551123324</v>
      </c>
      <c r="D26" s="109">
        <v>345.6</v>
      </c>
      <c r="E26" s="77">
        <f>(D26/'2011年'!D26*100)-100</f>
        <v>-1.4542343883661175</v>
      </c>
      <c r="F26" s="109">
        <v>306</v>
      </c>
      <c r="G26" s="77">
        <f>(F26/'2011年'!F26*100)-100</f>
        <v>-0.93881515053413978</v>
      </c>
      <c r="H26" s="80">
        <f t="shared" si="0"/>
        <v>81.77946048272598</v>
      </c>
      <c r="I26" s="80">
        <f t="shared" si="1"/>
        <v>72.408897302413621</v>
      </c>
      <c r="J26" s="76"/>
    </row>
    <row r="27" spans="1:11">
      <c r="A27" s="97" t="s">
        <v>50</v>
      </c>
      <c r="B27" s="110">
        <v>481</v>
      </c>
      <c r="C27" s="77">
        <f>(B27/'2011年'!B27*100)-100</f>
        <v>-3.3748493370831625</v>
      </c>
      <c r="D27" s="110">
        <v>389.3</v>
      </c>
      <c r="E27" s="77">
        <f>(D27/'2011年'!D27*100)-100</f>
        <v>0</v>
      </c>
      <c r="F27" s="110">
        <v>322.3</v>
      </c>
      <c r="G27" s="77">
        <f>(F27/'2011年'!F27*100)-100</f>
        <v>-1.1652867218644616</v>
      </c>
      <c r="H27" s="111">
        <f t="shared" si="0"/>
        <v>80.935550935550935</v>
      </c>
      <c r="I27" s="80">
        <f t="shared" si="1"/>
        <v>67.006237006237015</v>
      </c>
      <c r="J27" s="76"/>
    </row>
    <row r="28" spans="1:11">
      <c r="A28" s="97" t="s">
        <v>51</v>
      </c>
      <c r="B28" s="110">
        <v>513.70000000000005</v>
      </c>
      <c r="C28" s="77">
        <f>(B28/'2011年'!B28*100)-100</f>
        <v>0.66627474034881118</v>
      </c>
      <c r="D28" s="110">
        <v>403.7</v>
      </c>
      <c r="E28" s="77">
        <f>(D28/'2011年'!D28*100)-100</f>
        <v>-0.66437007874014853</v>
      </c>
      <c r="F28" s="110">
        <v>323.39999999999998</v>
      </c>
      <c r="G28" s="77">
        <f>(F28/'2011年'!F28*100)-100</f>
        <v>-1.2217470983506473</v>
      </c>
      <c r="H28" s="111">
        <f t="shared" si="0"/>
        <v>78.586723768736604</v>
      </c>
      <c r="I28" s="80">
        <f t="shared" si="1"/>
        <v>62.955032119914335</v>
      </c>
      <c r="J28" s="76"/>
    </row>
    <row r="29" spans="1:11">
      <c r="A29" s="97" t="s">
        <v>52</v>
      </c>
      <c r="B29" s="110">
        <v>472.8</v>
      </c>
      <c r="C29" s="77">
        <f>(B29/'2011年'!B29*100)-100</f>
        <v>1.328761251607375</v>
      </c>
      <c r="D29" s="110">
        <v>389</v>
      </c>
      <c r="E29" s="77">
        <f>(D29/'2011年'!D29*100)-100</f>
        <v>-0.20523345305285545</v>
      </c>
      <c r="F29" s="110">
        <v>326.10000000000002</v>
      </c>
      <c r="G29" s="77">
        <f>(F29/'2011年'!F29*100)-100</f>
        <v>1.2732919254658412</v>
      </c>
      <c r="H29" s="111">
        <f t="shared" si="0"/>
        <v>82.275803722504222</v>
      </c>
      <c r="I29" s="80">
        <f t="shared" si="1"/>
        <v>68.972081218274113</v>
      </c>
      <c r="J29" s="76"/>
    </row>
    <row r="30" spans="1:11">
      <c r="A30" s="97" t="s">
        <v>53</v>
      </c>
      <c r="B30" s="110">
        <v>295.89999999999998</v>
      </c>
      <c r="C30" s="77">
        <f>(B30/'2011年'!B30*100)-100</f>
        <v>-5.6140350877193015</v>
      </c>
      <c r="D30" s="110">
        <v>280</v>
      </c>
      <c r="E30" s="77">
        <f>(D30/'2011年'!D30*100)-100</f>
        <v>-0.95507605235231097</v>
      </c>
      <c r="F30" s="110">
        <v>264.89999999999998</v>
      </c>
      <c r="G30" s="77">
        <f>(F30/'2011年'!F30*100)-100</f>
        <v>0.41698256254736066</v>
      </c>
      <c r="H30" s="111">
        <f t="shared" si="0"/>
        <v>94.626563028050029</v>
      </c>
      <c r="I30" s="80">
        <f t="shared" si="1"/>
        <v>89.523487664751599</v>
      </c>
      <c r="J30" s="76"/>
    </row>
    <row r="31" spans="1:11">
      <c r="A31" s="114" t="s">
        <v>54</v>
      </c>
      <c r="B31" s="112">
        <v>314.60000000000002</v>
      </c>
      <c r="C31" s="79">
        <f>(B31/'2011年'!B31*100)-100</f>
        <v>-12.489568845618905</v>
      </c>
      <c r="D31" s="112">
        <v>270.10000000000002</v>
      </c>
      <c r="E31" s="79">
        <f>(D31/'2011年'!D31*100)-100</f>
        <v>6.5903709550118492</v>
      </c>
      <c r="F31" s="112">
        <v>243.5</v>
      </c>
      <c r="G31" s="79">
        <f>(F31/'2011年'!F31*100)-100</f>
        <v>1.1212624584717474</v>
      </c>
      <c r="H31" s="81">
        <f t="shared" si="0"/>
        <v>85.855054036872218</v>
      </c>
      <c r="I31" s="81">
        <f t="shared" si="1"/>
        <v>77.399872854418305</v>
      </c>
      <c r="J31" s="82"/>
      <c r="K31" s="108"/>
    </row>
    <row r="33" spans="1:13">
      <c r="A33" s="85" t="s">
        <v>35</v>
      </c>
    </row>
    <row r="34" spans="1:13" ht="15" customHeight="1">
      <c r="A34" s="86"/>
      <c r="B34" s="87" t="s">
        <v>36</v>
      </c>
      <c r="C34" s="88"/>
      <c r="D34" s="87" t="s">
        <v>3</v>
      </c>
      <c r="E34" s="88"/>
      <c r="F34" s="87" t="s">
        <v>5</v>
      </c>
      <c r="G34" s="88"/>
      <c r="H34" s="87" t="s">
        <v>6</v>
      </c>
      <c r="I34" s="88"/>
      <c r="J34" s="87" t="s">
        <v>7</v>
      </c>
      <c r="K34" s="89"/>
    </row>
    <row r="35" spans="1:13" ht="37.5" customHeight="1">
      <c r="A35" s="90" t="s">
        <v>55</v>
      </c>
      <c r="B35" s="115" t="s">
        <v>32</v>
      </c>
      <c r="C35" s="91" t="s">
        <v>56</v>
      </c>
      <c r="D35" s="91" t="s">
        <v>32</v>
      </c>
      <c r="E35" s="91" t="s">
        <v>56</v>
      </c>
      <c r="F35" s="91" t="s">
        <v>32</v>
      </c>
      <c r="G35" s="91" t="s">
        <v>56</v>
      </c>
      <c r="H35" s="91" t="s">
        <v>32</v>
      </c>
      <c r="I35" s="91" t="s">
        <v>56</v>
      </c>
      <c r="J35" s="91" t="s">
        <v>32</v>
      </c>
      <c r="K35" s="92" t="s">
        <v>56</v>
      </c>
    </row>
    <row r="36" spans="1:13">
      <c r="A36" s="97" t="s">
        <v>8</v>
      </c>
      <c r="B36" s="109">
        <v>233.1</v>
      </c>
      <c r="C36" s="73">
        <f>(B36/'2011年'!B36*100)-100</f>
        <v>0.51746442432080642</v>
      </c>
      <c r="D36" s="109">
        <v>282.7</v>
      </c>
      <c r="E36" s="73">
        <f>(D36/'2011年'!D36*100)-100</f>
        <v>-0.24700070571628885</v>
      </c>
      <c r="F36" s="109">
        <v>246.3</v>
      </c>
      <c r="G36" s="73">
        <f>(F36/'2011年'!F36*100)-100</f>
        <v>0.40766408479413485</v>
      </c>
      <c r="H36" s="109">
        <v>200.4</v>
      </c>
      <c r="I36" s="73">
        <f>(H36/'2011年'!H36*100)-100</f>
        <v>0.35052578868304352</v>
      </c>
      <c r="J36" s="109">
        <v>170.8</v>
      </c>
      <c r="K36" s="73">
        <f>(J36/'2011年'!J36*100)-100</f>
        <v>1.3048635824436587</v>
      </c>
      <c r="M36" s="75"/>
    </row>
    <row r="37" spans="1:13">
      <c r="A37" s="97" t="s">
        <v>9</v>
      </c>
      <c r="B37" s="109">
        <v>190.5</v>
      </c>
      <c r="C37" s="77">
        <f>(B37/'2011年'!B37*100)-100</f>
        <v>-0.10487676979548155</v>
      </c>
      <c r="D37" s="109">
        <v>210.2</v>
      </c>
      <c r="E37" s="77">
        <f>(D37/'2011年'!D37*100)-100</f>
        <v>-1.1288805268109172</v>
      </c>
      <c r="F37" s="109">
        <v>193.1</v>
      </c>
      <c r="G37" s="77">
        <f>(F37/'2011年'!F37*100)-100</f>
        <v>-0.25826446280991888</v>
      </c>
      <c r="H37" s="109">
        <v>171.7</v>
      </c>
      <c r="I37" s="77">
        <f>(H37/'2011年'!H37*100)-100</f>
        <v>1.297935103244825</v>
      </c>
      <c r="J37" s="109">
        <v>141.5</v>
      </c>
      <c r="K37" s="77">
        <f>(J37/'2011年'!J37*100)-100</f>
        <v>-1.2561060711793459</v>
      </c>
      <c r="M37" s="78"/>
    </row>
    <row r="38" spans="1:13">
      <c r="A38" s="97" t="s">
        <v>46</v>
      </c>
      <c r="B38" s="109">
        <v>216.7</v>
      </c>
      <c r="C38" s="77">
        <f>(B38/'2011年'!B38*100)-100</f>
        <v>0.7906976744185954</v>
      </c>
      <c r="D38" s="109">
        <v>237.2</v>
      </c>
      <c r="E38" s="77">
        <f>(D38/'2011年'!D38*100)-100</f>
        <v>0.67911714770798426</v>
      </c>
      <c r="F38" s="109">
        <v>215</v>
      </c>
      <c r="G38" s="77">
        <f>(F38/'2011年'!F38*100)-100</f>
        <v>0.42036431574030075</v>
      </c>
      <c r="H38" s="109">
        <v>184</v>
      </c>
      <c r="I38" s="77">
        <f>(H38/'2011年'!H38*100)-100</f>
        <v>0.9879253567508357</v>
      </c>
      <c r="J38" s="109">
        <v>155.5</v>
      </c>
      <c r="K38" s="77">
        <f>(J38/'2011年'!J38*100)-100</f>
        <v>0.64724919093850986</v>
      </c>
      <c r="M38" s="75"/>
    </row>
    <row r="39" spans="1:13">
      <c r="A39" s="97" t="s">
        <v>47</v>
      </c>
      <c r="B39" s="109">
        <v>232.7</v>
      </c>
      <c r="C39" s="77">
        <f>(B39/'2011年'!B39*100)-100</f>
        <v>-0.1716001716001756</v>
      </c>
      <c r="D39" s="109">
        <v>269.10000000000002</v>
      </c>
      <c r="E39" s="77">
        <f>(D39/'2011年'!D39*100)-100</f>
        <v>-2.4999999999999858</v>
      </c>
      <c r="F39" s="109">
        <v>233.5</v>
      </c>
      <c r="G39" s="77">
        <f>(F39/'2011年'!F39*100)-100</f>
        <v>1.0822510822510907</v>
      </c>
      <c r="H39" s="109">
        <v>195.1</v>
      </c>
      <c r="I39" s="77">
        <f>(H39/'2011年'!H39*100)-100</f>
        <v>1.1404872991187034</v>
      </c>
      <c r="J39" s="109">
        <v>155.80000000000001</v>
      </c>
      <c r="K39" s="77">
        <f>(J39/'2011年'!J39*100)-100</f>
        <v>-0.38363171355499048</v>
      </c>
      <c r="M39" s="75"/>
    </row>
    <row r="40" spans="1:13">
      <c r="A40" s="97" t="s">
        <v>48</v>
      </c>
      <c r="B40" s="110">
        <v>244.2</v>
      </c>
      <c r="C40" s="77">
        <f>(B40/'2011年'!B40*100)-100</f>
        <v>-1.3333333333333428</v>
      </c>
      <c r="D40" s="110">
        <v>304.8</v>
      </c>
      <c r="E40" s="77">
        <f>(D40/'2011年'!D40*100)-100</f>
        <v>-3.0225898822780835</v>
      </c>
      <c r="F40" s="110">
        <v>249.5</v>
      </c>
      <c r="G40" s="77">
        <f>(F40/'2011年'!F40*100)-100</f>
        <v>-0.63719633612106463</v>
      </c>
      <c r="H40" s="110">
        <v>203.3</v>
      </c>
      <c r="I40" s="77">
        <f>(H40/'2011年'!H40*100)-100</f>
        <v>-2.4940047961630682</v>
      </c>
      <c r="J40" s="110">
        <v>184.4</v>
      </c>
      <c r="K40" s="77">
        <f>(J40/'2011年'!J40*100)-100</f>
        <v>6.4665127020785462</v>
      </c>
      <c r="M40" s="75"/>
    </row>
    <row r="41" spans="1:13">
      <c r="A41" s="97" t="s">
        <v>49</v>
      </c>
      <c r="B41" s="110">
        <v>254.9</v>
      </c>
      <c r="C41" s="77">
        <f>(B41/'2011年'!B41*100)-100</f>
        <v>0.31483667847305696</v>
      </c>
      <c r="D41" s="110">
        <v>346.4</v>
      </c>
      <c r="E41" s="77">
        <f>(D41/'2011年'!D41*100)-100</f>
        <v>-4.9657064471879409</v>
      </c>
      <c r="F41" s="110">
        <v>269.10000000000002</v>
      </c>
      <c r="G41" s="77">
        <f>(F41/'2011年'!F41*100)-100</f>
        <v>0.86206896551723844</v>
      </c>
      <c r="H41" s="110">
        <v>211.2</v>
      </c>
      <c r="I41" s="77">
        <f>(H41/'2011年'!H41*100)-100</f>
        <v>0.52356020942407611</v>
      </c>
      <c r="J41" s="110">
        <v>183.2</v>
      </c>
      <c r="K41" s="77">
        <f>(J41/'2011年'!J41*100)-100</f>
        <v>2.6905829596412474</v>
      </c>
      <c r="M41" s="75"/>
    </row>
    <row r="42" spans="1:13">
      <c r="A42" s="97" t="s">
        <v>50</v>
      </c>
      <c r="B42" s="110">
        <v>256.60000000000002</v>
      </c>
      <c r="C42" s="77">
        <f>(B42/'2011年'!B42*100)-100</f>
        <v>1.3428120063191358</v>
      </c>
      <c r="D42" s="110">
        <v>382.9</v>
      </c>
      <c r="E42" s="77">
        <f>(D42/'2011年'!D42*100)-100</f>
        <v>2.6266416510318749</v>
      </c>
      <c r="F42" s="110">
        <v>277.3</v>
      </c>
      <c r="G42" s="77">
        <f>(F42/'2011年'!F42*100)-100</f>
        <v>-0.35932446999640888</v>
      </c>
      <c r="H42" s="110">
        <v>213.4</v>
      </c>
      <c r="I42" s="77">
        <f>(H42/'2011年'!H42*100)-100</f>
        <v>0.89834515366430878</v>
      </c>
      <c r="J42" s="110">
        <v>181.4</v>
      </c>
      <c r="K42" s="77">
        <f>(J42/'2011年'!J42*100)-100</f>
        <v>2.024746906636679</v>
      </c>
      <c r="M42" s="75"/>
    </row>
    <row r="43" spans="1:13">
      <c r="A43" s="97" t="s">
        <v>51</v>
      </c>
      <c r="B43" s="110">
        <v>252.7</v>
      </c>
      <c r="C43" s="77">
        <f>(B43/'2011年'!B43*100)-100</f>
        <v>0.31758634378719819</v>
      </c>
      <c r="D43" s="110">
        <v>399.1</v>
      </c>
      <c r="E43" s="77">
        <f>(D43/'2011年'!D43*100)-100</f>
        <v>4.9434656849855401</v>
      </c>
      <c r="F43" s="110">
        <v>279.39999999999998</v>
      </c>
      <c r="G43" s="77">
        <f>(F43/'2011年'!F43*100)-100</f>
        <v>-2.0336605890603181</v>
      </c>
      <c r="H43" s="110">
        <v>209.7</v>
      </c>
      <c r="I43" s="77">
        <f>(H43/'2011年'!H43*100)-100</f>
        <v>-0.99150141643060863</v>
      </c>
      <c r="J43" s="110">
        <v>182.6</v>
      </c>
      <c r="K43" s="77">
        <f>(J43/'2011年'!J43*100)-100</f>
        <v>0.88397790055248038</v>
      </c>
      <c r="M43" s="75"/>
    </row>
    <row r="44" spans="1:13">
      <c r="A44" s="97" t="s">
        <v>52</v>
      </c>
      <c r="B44" s="110">
        <v>240.4</v>
      </c>
      <c r="C44" s="77">
        <f>(B44/'2011年'!B44*100)-100</f>
        <v>0.45967404931049316</v>
      </c>
      <c r="D44" s="110">
        <v>383.7</v>
      </c>
      <c r="E44" s="77">
        <f>(D44/'2011年'!D44*100)-100</f>
        <v>-1.3117283950617349</v>
      </c>
      <c r="F44" s="110">
        <v>279.89999999999998</v>
      </c>
      <c r="G44" s="77">
        <f>(F44/'2011年'!F44*100)-100</f>
        <v>-3.0481468652580617</v>
      </c>
      <c r="H44" s="110">
        <v>212</v>
      </c>
      <c r="I44" s="77">
        <f>(H44/'2011年'!H44*100)-100</f>
        <v>0.18903591682419574</v>
      </c>
      <c r="J44" s="110">
        <v>189.3</v>
      </c>
      <c r="K44" s="77">
        <f>(J44/'2011年'!J44*100)-100</f>
        <v>5.6361607142857224</v>
      </c>
      <c r="M44" s="75"/>
    </row>
    <row r="45" spans="1:13">
      <c r="A45" s="97" t="s">
        <v>53</v>
      </c>
      <c r="B45" s="110">
        <v>211.3</v>
      </c>
      <c r="C45" s="77">
        <f>(B45/'2011年'!B45*100)-100</f>
        <v>2.9727095516569335</v>
      </c>
      <c r="D45" s="110">
        <v>411.4</v>
      </c>
      <c r="E45" s="77">
        <f>(D45/'2011年'!D45*100)-100</f>
        <v>3.1853523952846814</v>
      </c>
      <c r="F45" s="110">
        <v>267.39999999999998</v>
      </c>
      <c r="G45" s="77">
        <f>(F45/'2011年'!F45*100)-100</f>
        <v>2.8066128412148998</v>
      </c>
      <c r="H45" s="110">
        <v>188.5</v>
      </c>
      <c r="I45" s="77">
        <f>(H45/'2011年'!H45*100)-100</f>
        <v>2.3900054318305166</v>
      </c>
      <c r="J45" s="110">
        <v>162.4</v>
      </c>
      <c r="K45" s="77">
        <f>(J45/'2011年'!J45*100)-100</f>
        <v>-0.36809815950920211</v>
      </c>
      <c r="M45" s="75"/>
    </row>
    <row r="46" spans="1:13">
      <c r="A46" s="114" t="s">
        <v>54</v>
      </c>
      <c r="B46" s="112">
        <v>205.6</v>
      </c>
      <c r="C46" s="79">
        <f>(B46/'2011年'!B46*100)-100</f>
        <v>3.8383838383838338</v>
      </c>
      <c r="D46" s="112">
        <v>425.5</v>
      </c>
      <c r="E46" s="79">
        <f>(D46/'2011年'!D46*100)-100</f>
        <v>-4.8736865638274054</v>
      </c>
      <c r="F46" s="112">
        <v>258.39999999999998</v>
      </c>
      <c r="G46" s="79">
        <f>(F46/'2011年'!F46*100)-100</f>
        <v>1.7322834645669332</v>
      </c>
      <c r="H46" s="112">
        <v>189.6</v>
      </c>
      <c r="I46" s="79">
        <f>(H46/'2011年'!H46*100)-100</f>
        <v>2.0452099031216306</v>
      </c>
      <c r="J46" s="112">
        <v>157</v>
      </c>
      <c r="K46" s="79">
        <f>(J46/'2011年'!J46*100)-100</f>
        <v>-0.82122552116236136</v>
      </c>
      <c r="M46" s="75"/>
    </row>
    <row r="47" spans="1:13">
      <c r="D47" s="74"/>
    </row>
    <row r="48" spans="1:13">
      <c r="A48" s="85" t="s">
        <v>38</v>
      </c>
    </row>
    <row r="49" spans="1:11" ht="15" customHeight="1">
      <c r="A49" s="86"/>
      <c r="B49" s="87" t="s">
        <v>21</v>
      </c>
      <c r="C49" s="88"/>
      <c r="D49" s="87" t="s">
        <v>22</v>
      </c>
      <c r="E49" s="88"/>
      <c r="F49" s="87" t="s">
        <v>23</v>
      </c>
      <c r="G49" s="93"/>
      <c r="H49" s="94" t="s">
        <v>42</v>
      </c>
      <c r="I49" s="95"/>
      <c r="J49" s="96"/>
      <c r="K49" s="96"/>
    </row>
    <row r="50" spans="1:11">
      <c r="A50" s="97" t="s">
        <v>44</v>
      </c>
      <c r="B50" s="98" t="s">
        <v>39</v>
      </c>
      <c r="C50" s="98" t="s">
        <v>41</v>
      </c>
      <c r="D50" s="98" t="s">
        <v>39</v>
      </c>
      <c r="E50" s="98" t="s">
        <v>41</v>
      </c>
      <c r="F50" s="98" t="s">
        <v>39</v>
      </c>
      <c r="G50" s="98" t="s">
        <v>41</v>
      </c>
      <c r="H50" s="100" t="s">
        <v>43</v>
      </c>
      <c r="I50" s="101"/>
      <c r="J50" s="102"/>
      <c r="K50" s="102"/>
    </row>
    <row r="51" spans="1:11" ht="22.5">
      <c r="A51" s="103"/>
      <c r="B51" s="114" t="s">
        <v>40</v>
      </c>
      <c r="C51" s="105" t="s">
        <v>57</v>
      </c>
      <c r="D51" s="104" t="s">
        <v>40</v>
      </c>
      <c r="E51" s="105" t="s">
        <v>57</v>
      </c>
      <c r="F51" s="104" t="s">
        <v>40</v>
      </c>
      <c r="G51" s="105" t="s">
        <v>57</v>
      </c>
      <c r="H51" s="106" t="s">
        <v>24</v>
      </c>
      <c r="I51" s="92" t="s">
        <v>23</v>
      </c>
      <c r="J51" s="102"/>
      <c r="K51" s="107"/>
    </row>
    <row r="52" spans="1:11">
      <c r="A52" s="97" t="s">
        <v>8</v>
      </c>
      <c r="B52" s="109">
        <v>258.10000000000002</v>
      </c>
      <c r="C52" s="73">
        <f>(B52/'2011年'!B52*100)-100</f>
        <v>-1.7884322678843176</v>
      </c>
      <c r="D52" s="109">
        <v>231.7</v>
      </c>
      <c r="E52" s="73">
        <f>(D52/'2011年'!D52*100)-100</f>
        <v>0.34647033347768286</v>
      </c>
      <c r="F52" s="109">
        <v>210.2</v>
      </c>
      <c r="G52" s="73">
        <f>(F52/'2011年'!F52*100)-100</f>
        <v>1.0091302258529566</v>
      </c>
      <c r="H52" s="80">
        <f>D52/B52*100</f>
        <v>89.771406431615645</v>
      </c>
      <c r="I52" s="80">
        <f>F52/B52*100</f>
        <v>81.441301820999598</v>
      </c>
      <c r="J52" s="76"/>
    </row>
    <row r="53" spans="1:11">
      <c r="A53" s="97" t="s">
        <v>9</v>
      </c>
      <c r="B53" s="109">
        <v>205.3</v>
      </c>
      <c r="C53" s="77">
        <f>(B53/'2011年'!B53*100)-100</f>
        <v>-1.2980769230769198</v>
      </c>
      <c r="D53" s="109">
        <v>190.6</v>
      </c>
      <c r="E53" s="77">
        <f>(D53/'2011年'!D53*100)-100</f>
        <v>-0.9355509355509497</v>
      </c>
      <c r="F53" s="109">
        <v>175.4</v>
      </c>
      <c r="G53" s="77">
        <f>(F53/'2011年'!F53*100)-100</f>
        <v>1.1534025374855901</v>
      </c>
      <c r="H53" s="80">
        <f t="shared" ref="H53:H62" si="2">D53/B53*100</f>
        <v>92.839746712128573</v>
      </c>
      <c r="I53" s="80">
        <f t="shared" ref="I53:I62" si="3">F53/B53*100</f>
        <v>85.435947394057479</v>
      </c>
      <c r="J53" s="76"/>
    </row>
    <row r="54" spans="1:11">
      <c r="A54" s="97" t="s">
        <v>46</v>
      </c>
      <c r="B54" s="109">
        <v>232.3</v>
      </c>
      <c r="C54" s="77">
        <f>(B54/'2011年'!B54*100)-100</f>
        <v>-1.1068539804171991</v>
      </c>
      <c r="D54" s="109">
        <v>214.8</v>
      </c>
      <c r="E54" s="77">
        <f>(D54/'2011年'!D54*100)-100</f>
        <v>0.4207573632538697</v>
      </c>
      <c r="F54" s="109">
        <v>198</v>
      </c>
      <c r="G54" s="77">
        <f>(F54/'2011年'!F54*100)-100</f>
        <v>1.5905592611595694</v>
      </c>
      <c r="H54" s="80">
        <f t="shared" si="2"/>
        <v>92.466637968144639</v>
      </c>
      <c r="I54" s="80">
        <f t="shared" si="3"/>
        <v>85.234610417563488</v>
      </c>
      <c r="J54" s="76"/>
    </row>
    <row r="55" spans="1:11">
      <c r="A55" s="97" t="s">
        <v>47</v>
      </c>
      <c r="B55" s="109">
        <v>250.9</v>
      </c>
      <c r="C55" s="77">
        <f>(B55/'2011年'!B55*100)-100</f>
        <v>-1.7619420516836328</v>
      </c>
      <c r="D55" s="109">
        <v>233.2</v>
      </c>
      <c r="E55" s="77">
        <f>(D55/'2011年'!D55*100)-100</f>
        <v>-0.29927319367251926</v>
      </c>
      <c r="F55" s="109">
        <v>209.6</v>
      </c>
      <c r="G55" s="77">
        <f>(F55/'2011年'!F55*100)-100</f>
        <v>-0.47483380816714771</v>
      </c>
      <c r="H55" s="80">
        <f t="shared" si="2"/>
        <v>92.945396572339561</v>
      </c>
      <c r="I55" s="80">
        <f t="shared" si="3"/>
        <v>83.539258668792343</v>
      </c>
      <c r="J55" s="76"/>
    </row>
    <row r="56" spans="1:11">
      <c r="A56" s="97" t="s">
        <v>48</v>
      </c>
      <c r="B56" s="110">
        <v>264.60000000000002</v>
      </c>
      <c r="C56" s="77">
        <f>(B56/'2011年'!B56*100)-100</f>
        <v>-3.2187271397220059</v>
      </c>
      <c r="D56" s="110">
        <v>245.4</v>
      </c>
      <c r="E56" s="77">
        <f>(D56/'2011年'!D56*100)-100</f>
        <v>-1.7614091273018317</v>
      </c>
      <c r="F56" s="110">
        <v>220.3</v>
      </c>
      <c r="G56" s="77">
        <f>(F56/'2011年'!F56*100)-100</f>
        <v>9.0867787369376174E-2</v>
      </c>
      <c r="H56" s="111">
        <f t="shared" si="2"/>
        <v>92.743764172335602</v>
      </c>
      <c r="I56" s="111">
        <f t="shared" si="3"/>
        <v>83.257747543461818</v>
      </c>
      <c r="J56" s="76"/>
    </row>
    <row r="57" spans="1:11">
      <c r="A57" s="97" t="s">
        <v>49</v>
      </c>
      <c r="B57" s="110">
        <v>283.7</v>
      </c>
      <c r="C57" s="77">
        <f>(B57/'2011年'!B57*100)-100</f>
        <v>-3.8956639566395665</v>
      </c>
      <c r="D57" s="110">
        <v>255.3</v>
      </c>
      <c r="E57" s="77">
        <f>(D57/'2011年'!D57*100)-100</f>
        <v>1.0688836104513229</v>
      </c>
      <c r="F57" s="110">
        <v>221.1</v>
      </c>
      <c r="G57" s="77">
        <f>(F57/'2011年'!F57*100)-100</f>
        <v>1.5151515151515156</v>
      </c>
      <c r="H57" s="111">
        <f t="shared" si="2"/>
        <v>89.989425449418405</v>
      </c>
      <c r="I57" s="111">
        <f t="shared" si="3"/>
        <v>77.934437786394085</v>
      </c>
      <c r="J57" s="76"/>
    </row>
    <row r="58" spans="1:11">
      <c r="A58" s="97" t="s">
        <v>50</v>
      </c>
      <c r="B58" s="110">
        <v>295.89999999999998</v>
      </c>
      <c r="C58" s="77">
        <f>(B58/'2011年'!B58*100)-100</f>
        <v>-1.792233654165301</v>
      </c>
      <c r="D58" s="110">
        <v>249.7</v>
      </c>
      <c r="E58" s="77">
        <f>(D58/'2011年'!D58*100)-100</f>
        <v>1.2160518848804287</v>
      </c>
      <c r="F58" s="110">
        <v>230.2</v>
      </c>
      <c r="G58" s="77">
        <f>(F58/'2011年'!F58*100)-100</f>
        <v>2.3566029346376212</v>
      </c>
      <c r="H58" s="111">
        <f t="shared" si="2"/>
        <v>84.386617100371751</v>
      </c>
      <c r="I58" s="111">
        <f t="shared" si="3"/>
        <v>77.796552889489689</v>
      </c>
      <c r="J58" s="76"/>
    </row>
    <row r="59" spans="1:11">
      <c r="A59" s="97" t="s">
        <v>51</v>
      </c>
      <c r="B59" s="110">
        <v>299.10000000000002</v>
      </c>
      <c r="C59" s="77">
        <f>(B59/'2011年'!B59*100)-100</f>
        <v>0.50403225806452667</v>
      </c>
      <c r="D59" s="110">
        <v>246</v>
      </c>
      <c r="E59" s="77">
        <f>(D59/'2011年'!D59*100)-100</f>
        <v>-1.9920318725099548</v>
      </c>
      <c r="F59" s="110">
        <v>226.1</v>
      </c>
      <c r="G59" s="77">
        <f>(F59/'2011年'!F59*100)-100</f>
        <v>0.93749999999998579</v>
      </c>
      <c r="H59" s="111">
        <f t="shared" si="2"/>
        <v>82.246740220661991</v>
      </c>
      <c r="I59" s="111">
        <f t="shared" si="3"/>
        <v>75.593447007689733</v>
      </c>
      <c r="J59" s="76"/>
    </row>
    <row r="60" spans="1:11">
      <c r="A60" s="97" t="s">
        <v>52</v>
      </c>
      <c r="B60" s="110">
        <v>274.8</v>
      </c>
      <c r="C60" s="77">
        <f>(B60/'2011年'!B60*100)-100</f>
        <v>-3.1029619181946515</v>
      </c>
      <c r="D60" s="110">
        <v>238.3</v>
      </c>
      <c r="E60" s="77">
        <f>(D60/'2011年'!D60*100)-100</f>
        <v>0.97457627118645007</v>
      </c>
      <c r="F60" s="110">
        <v>217.8</v>
      </c>
      <c r="G60" s="77">
        <f>(F60/'2011年'!F60*100)-100</f>
        <v>-0.2747252747252702</v>
      </c>
      <c r="H60" s="111">
        <f t="shared" si="2"/>
        <v>86.717612809315867</v>
      </c>
      <c r="I60" s="111">
        <f t="shared" si="3"/>
        <v>79.257641921397379</v>
      </c>
      <c r="J60" s="76"/>
    </row>
    <row r="61" spans="1:11">
      <c r="A61" s="97" t="s">
        <v>53</v>
      </c>
      <c r="B61" s="110">
        <v>241.4</v>
      </c>
      <c r="C61" s="77">
        <f>(B61/'2011年'!B61*100)-100</f>
        <v>3.4719245606515301</v>
      </c>
      <c r="D61" s="110">
        <v>209.7</v>
      </c>
      <c r="E61" s="77">
        <f>(D61/'2011年'!D61*100)-100</f>
        <v>1.3043478260869534</v>
      </c>
      <c r="F61" s="110">
        <v>198.1</v>
      </c>
      <c r="G61" s="77">
        <f>(F61/'2011年'!F61*100)-100</f>
        <v>3.2308494007295252</v>
      </c>
      <c r="H61" s="111">
        <f t="shared" si="2"/>
        <v>86.868268434134208</v>
      </c>
      <c r="I61" s="111">
        <f t="shared" si="3"/>
        <v>82.062966031483015</v>
      </c>
      <c r="J61" s="76"/>
    </row>
    <row r="62" spans="1:11">
      <c r="A62" s="114" t="s">
        <v>54</v>
      </c>
      <c r="B62" s="112">
        <v>250.8</v>
      </c>
      <c r="C62" s="79">
        <f>(B62/'2011年'!B62*100)-100</f>
        <v>-1.1430823807646675</v>
      </c>
      <c r="D62" s="112">
        <v>200.9</v>
      </c>
      <c r="E62" s="79">
        <f>(D62/'2011年'!D62*100)-100</f>
        <v>4.1472265422498538</v>
      </c>
      <c r="F62" s="112">
        <v>193.7</v>
      </c>
      <c r="G62" s="79">
        <f>(F62/'2011年'!F62*100)-100</f>
        <v>2.9224229543039399</v>
      </c>
      <c r="H62" s="81">
        <f t="shared" si="2"/>
        <v>80.103668261563001</v>
      </c>
      <c r="I62" s="81">
        <f t="shared" si="3"/>
        <v>77.232854864433804</v>
      </c>
      <c r="J62" s="82"/>
      <c r="K62" s="108"/>
    </row>
  </sheetData>
  <phoneticPr fontId="5"/>
  <pageMargins left="0.42" right="0.2" top="0.66" bottom="0.4"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9" tint="0.59999389629810485"/>
  </sheetPr>
  <dimension ref="A1:IV64"/>
  <sheetViews>
    <sheetView topLeftCell="A37" zoomScaleNormal="100" workbookViewId="0">
      <selection activeCell="B54" sqref="B54:I64"/>
    </sheetView>
  </sheetViews>
  <sheetFormatPr defaultColWidth="9" defaultRowHeight="11.25"/>
  <cols>
    <col min="1" max="1" width="8.75" style="85" customWidth="1"/>
    <col min="2" max="16384" width="9" style="85"/>
  </cols>
  <sheetData>
    <row r="1" spans="1:13" ht="12">
      <c r="A1" s="83" t="s">
        <v>69</v>
      </c>
      <c r="B1" s="84"/>
      <c r="C1" s="84"/>
      <c r="D1" s="84"/>
      <c r="E1" s="84"/>
      <c r="F1" s="84"/>
      <c r="G1" s="84"/>
      <c r="H1" s="84"/>
      <c r="I1" s="84"/>
      <c r="J1" s="84"/>
      <c r="K1" s="84"/>
    </row>
    <row r="2" spans="1:13">
      <c r="A2" s="84" t="s">
        <v>34</v>
      </c>
      <c r="B2" s="84"/>
      <c r="C2" s="84"/>
      <c r="D2" s="84"/>
      <c r="E2" s="84"/>
      <c r="F2" s="84"/>
      <c r="G2" s="84"/>
      <c r="H2" s="84"/>
      <c r="I2" s="84"/>
      <c r="J2" s="84"/>
      <c r="K2" s="84"/>
    </row>
    <row r="3" spans="1:13" ht="15" customHeight="1">
      <c r="A3" s="86"/>
      <c r="B3" s="87" t="s">
        <v>36</v>
      </c>
      <c r="C3" s="88"/>
      <c r="D3" s="87" t="s">
        <v>3</v>
      </c>
      <c r="E3" s="88"/>
      <c r="F3" s="87" t="s">
        <v>5</v>
      </c>
      <c r="G3" s="88"/>
      <c r="H3" s="87" t="s">
        <v>6</v>
      </c>
      <c r="I3" s="88"/>
      <c r="J3" s="87" t="s">
        <v>7</v>
      </c>
      <c r="K3" s="89"/>
    </row>
    <row r="4" spans="1:13" ht="37.5" customHeight="1">
      <c r="A4" s="90" t="s">
        <v>44</v>
      </c>
      <c r="B4" s="91" t="s">
        <v>32</v>
      </c>
      <c r="C4" s="91" t="s">
        <v>56</v>
      </c>
      <c r="D4" s="91" t="s">
        <v>32</v>
      </c>
      <c r="E4" s="91" t="s">
        <v>56</v>
      </c>
      <c r="F4" s="91" t="s">
        <v>32</v>
      </c>
      <c r="G4" s="91" t="s">
        <v>56</v>
      </c>
      <c r="H4" s="91" t="s">
        <v>32</v>
      </c>
      <c r="I4" s="91" t="s">
        <v>56</v>
      </c>
      <c r="J4" s="91" t="s">
        <v>32</v>
      </c>
      <c r="K4" s="92" t="s">
        <v>56</v>
      </c>
    </row>
    <row r="5" spans="1:13">
      <c r="A5" s="113" t="s">
        <v>8</v>
      </c>
      <c r="B5" s="116">
        <v>337.6</v>
      </c>
      <c r="C5" s="117">
        <v>0.62593144560358382</v>
      </c>
      <c r="D5" s="116">
        <v>400.5</v>
      </c>
      <c r="E5" s="117">
        <v>0.70404827759618627</v>
      </c>
      <c r="F5" s="116">
        <v>313.8</v>
      </c>
      <c r="G5" s="117">
        <v>0.90032154340835291</v>
      </c>
      <c r="H5" s="116">
        <v>291.60000000000002</v>
      </c>
      <c r="I5" s="117">
        <v>0.30959752321982137</v>
      </c>
      <c r="J5" s="116">
        <v>266.10000000000002</v>
      </c>
      <c r="K5" s="117">
        <v>-1.0044642857142776</v>
      </c>
      <c r="M5" s="75"/>
    </row>
    <row r="6" spans="1:13">
      <c r="A6" s="97" t="s">
        <v>9</v>
      </c>
      <c r="B6" s="116">
        <v>212.6</v>
      </c>
      <c r="C6" s="118">
        <v>0.99762470308787954</v>
      </c>
      <c r="D6" s="116">
        <v>230</v>
      </c>
      <c r="E6" s="118">
        <v>1.3215859030837152</v>
      </c>
      <c r="F6" s="116">
        <v>207.5</v>
      </c>
      <c r="G6" s="118">
        <v>1.6160626836434915</v>
      </c>
      <c r="H6" s="116">
        <v>201.5</v>
      </c>
      <c r="I6" s="118">
        <v>0.24875621890546995</v>
      </c>
      <c r="J6" s="116">
        <v>209.8</v>
      </c>
      <c r="K6" s="118">
        <v>1.3526570048309168</v>
      </c>
      <c r="M6" s="78"/>
    </row>
    <row r="7" spans="1:13">
      <c r="A7" s="97" t="s">
        <v>59</v>
      </c>
      <c r="B7" s="116">
        <v>247.9</v>
      </c>
      <c r="C7" s="118">
        <v>-8.0612656187014409E-2</v>
      </c>
      <c r="D7" s="116">
        <v>263.8</v>
      </c>
      <c r="E7" s="118">
        <v>-3.7893141341399428E-2</v>
      </c>
      <c r="F7" s="116">
        <v>236.2</v>
      </c>
      <c r="G7" s="118">
        <v>0.2546689303904941</v>
      </c>
      <c r="H7" s="116">
        <v>227.9</v>
      </c>
      <c r="I7" s="118">
        <v>-0.4803493449781655</v>
      </c>
      <c r="J7" s="116">
        <v>229.1</v>
      </c>
      <c r="K7" s="118">
        <v>-3.8203190596137659</v>
      </c>
      <c r="M7" s="75"/>
    </row>
    <row r="8" spans="1:13">
      <c r="A8" s="97" t="s">
        <v>60</v>
      </c>
      <c r="B8" s="116">
        <v>289.39999999999998</v>
      </c>
      <c r="C8" s="118">
        <v>0.13840830449827024</v>
      </c>
      <c r="D8" s="116">
        <v>321.10000000000002</v>
      </c>
      <c r="E8" s="118">
        <v>-6.2247121070640787E-2</v>
      </c>
      <c r="F8" s="116">
        <v>266.3</v>
      </c>
      <c r="G8" s="118">
        <v>-0.26217228464419406</v>
      </c>
      <c r="H8" s="116">
        <v>255.7</v>
      </c>
      <c r="I8" s="118">
        <v>0.51100628930818459</v>
      </c>
      <c r="J8" s="116">
        <v>255.3</v>
      </c>
      <c r="K8" s="118">
        <v>-3.2588101553618714</v>
      </c>
      <c r="M8" s="75"/>
    </row>
    <row r="9" spans="1:13">
      <c r="A9" s="97" t="s">
        <v>61</v>
      </c>
      <c r="B9" s="116">
        <v>325.2</v>
      </c>
      <c r="C9" s="118">
        <v>0.33940141931500989</v>
      </c>
      <c r="D9" s="116">
        <v>373.9</v>
      </c>
      <c r="E9" s="118">
        <v>0.94492440604751948</v>
      </c>
      <c r="F9" s="116">
        <v>297.2</v>
      </c>
      <c r="G9" s="118">
        <v>-0.80106809078772301</v>
      </c>
      <c r="H9" s="116">
        <v>281.39999999999998</v>
      </c>
      <c r="I9" s="118">
        <v>-0.3893805309734546</v>
      </c>
      <c r="J9" s="116">
        <v>273.39999999999998</v>
      </c>
      <c r="K9" s="118">
        <v>-1.049583785740154</v>
      </c>
      <c r="M9" s="75"/>
    </row>
    <row r="10" spans="1:13">
      <c r="A10" s="97" t="s">
        <v>62</v>
      </c>
      <c r="B10" s="116">
        <v>358.7</v>
      </c>
      <c r="C10" s="118">
        <v>0</v>
      </c>
      <c r="D10" s="116">
        <v>426.4</v>
      </c>
      <c r="E10" s="118">
        <v>-7.0307007265057564E-2</v>
      </c>
      <c r="F10" s="116">
        <v>331.7</v>
      </c>
      <c r="G10" s="118">
        <v>1.3133781307269317</v>
      </c>
      <c r="H10" s="116">
        <v>308.10000000000002</v>
      </c>
      <c r="I10" s="118">
        <v>-1.3132607303010815</v>
      </c>
      <c r="J10" s="116">
        <v>289.2</v>
      </c>
      <c r="K10" s="118">
        <v>-0.24146257330113485</v>
      </c>
      <c r="M10" s="75"/>
    </row>
    <row r="11" spans="1:13">
      <c r="A11" s="97" t="s">
        <v>63</v>
      </c>
      <c r="B11" s="116">
        <v>394.9</v>
      </c>
      <c r="C11" s="118">
        <v>5.0671395996943147E-2</v>
      </c>
      <c r="D11" s="119">
        <v>486.1</v>
      </c>
      <c r="E11" s="118">
        <v>-6.1677631578930914E-2</v>
      </c>
      <c r="F11" s="119">
        <v>371.1</v>
      </c>
      <c r="G11" s="118">
        <v>0</v>
      </c>
      <c r="H11" s="119">
        <v>331.5</v>
      </c>
      <c r="I11" s="118">
        <v>0.63752276867030844</v>
      </c>
      <c r="J11" s="119">
        <v>306.10000000000002</v>
      </c>
      <c r="K11" s="118">
        <v>-1.2262020006453582</v>
      </c>
      <c r="M11" s="75"/>
    </row>
    <row r="12" spans="1:13">
      <c r="A12" s="97" t="s">
        <v>64</v>
      </c>
      <c r="B12" s="116">
        <v>426</v>
      </c>
      <c r="C12" s="118">
        <v>0.47169811320755173</v>
      </c>
      <c r="D12" s="119">
        <v>535.1</v>
      </c>
      <c r="E12" s="118">
        <v>0.3375210950684675</v>
      </c>
      <c r="F12" s="119">
        <v>401.1</v>
      </c>
      <c r="G12" s="118">
        <v>0.32516258129065534</v>
      </c>
      <c r="H12" s="119">
        <v>352.6</v>
      </c>
      <c r="I12" s="118">
        <v>0.42722870976929528</v>
      </c>
      <c r="J12" s="119">
        <v>308.39999999999998</v>
      </c>
      <c r="K12" s="118">
        <v>-0.6123106670963665</v>
      </c>
      <c r="M12" s="75"/>
    </row>
    <row r="13" spans="1:13">
      <c r="A13" s="97" t="s">
        <v>65</v>
      </c>
      <c r="B13" s="116">
        <v>419.5</v>
      </c>
      <c r="C13" s="118">
        <v>1.770984958757893</v>
      </c>
      <c r="D13" s="119">
        <v>522.79999999999995</v>
      </c>
      <c r="E13" s="118">
        <v>1.890469694016744</v>
      </c>
      <c r="F13" s="119">
        <v>397</v>
      </c>
      <c r="G13" s="118">
        <v>0.12610340479193383</v>
      </c>
      <c r="H13" s="119">
        <v>352</v>
      </c>
      <c r="I13" s="118">
        <v>1.7341040462427628</v>
      </c>
      <c r="J13" s="119">
        <v>312</v>
      </c>
      <c r="K13" s="118">
        <v>2.2950819672131075</v>
      </c>
      <c r="M13" s="75"/>
    </row>
    <row r="14" spans="1:13">
      <c r="A14" s="97" t="s">
        <v>66</v>
      </c>
      <c r="B14" s="116">
        <v>300.60000000000002</v>
      </c>
      <c r="C14" s="118">
        <v>2.2101326079564814</v>
      </c>
      <c r="D14" s="119">
        <v>378.4</v>
      </c>
      <c r="E14" s="118">
        <v>1.3119143239625117</v>
      </c>
      <c r="F14" s="119">
        <v>292.3</v>
      </c>
      <c r="G14" s="118">
        <v>2.0600558659217967</v>
      </c>
      <c r="H14" s="119">
        <v>256.8</v>
      </c>
      <c r="I14" s="118">
        <v>1.3817607579944706</v>
      </c>
      <c r="J14" s="119">
        <v>241</v>
      </c>
      <c r="K14" s="118">
        <v>-2.9008863819500448</v>
      </c>
      <c r="M14" s="75"/>
    </row>
    <row r="15" spans="1:13">
      <c r="A15" s="114" t="s">
        <v>67</v>
      </c>
      <c r="B15" s="125">
        <v>258.8</v>
      </c>
      <c r="C15" s="121">
        <v>-0.84291187739464135</v>
      </c>
      <c r="D15" s="120">
        <v>374.9</v>
      </c>
      <c r="E15" s="121">
        <v>-0.37204358224821021</v>
      </c>
      <c r="F15" s="120">
        <v>255.2</v>
      </c>
      <c r="G15" s="121">
        <v>-1.3529184383455686</v>
      </c>
      <c r="H15" s="120">
        <v>224.4</v>
      </c>
      <c r="I15" s="121">
        <v>0</v>
      </c>
      <c r="J15" s="120">
        <v>218.3</v>
      </c>
      <c r="K15" s="121">
        <v>-2.3703041144901533</v>
      </c>
      <c r="M15" s="75"/>
    </row>
    <row r="16" spans="1:13">
      <c r="A16" s="156" t="s">
        <v>128</v>
      </c>
      <c r="D16" s="74"/>
    </row>
    <row r="17" spans="1:11">
      <c r="A17" s="156"/>
      <c r="D17" s="74"/>
    </row>
    <row r="18" spans="1:11">
      <c r="A18" s="85" t="s">
        <v>37</v>
      </c>
    </row>
    <row r="19" spans="1:11">
      <c r="A19" s="86"/>
      <c r="B19" s="87" t="s">
        <v>21</v>
      </c>
      <c r="C19" s="88"/>
      <c r="D19" s="87" t="s">
        <v>22</v>
      </c>
      <c r="E19" s="88"/>
      <c r="F19" s="87" t="s">
        <v>23</v>
      </c>
      <c r="G19" s="93"/>
      <c r="H19" s="94" t="s">
        <v>42</v>
      </c>
      <c r="I19" s="95"/>
      <c r="J19" s="96"/>
      <c r="K19" s="96"/>
    </row>
    <row r="20" spans="1:11">
      <c r="A20" s="97" t="s">
        <v>44</v>
      </c>
      <c r="B20" s="98" t="s">
        <v>39</v>
      </c>
      <c r="C20" s="98" t="s">
        <v>41</v>
      </c>
      <c r="D20" s="98" t="s">
        <v>39</v>
      </c>
      <c r="E20" s="98" t="s">
        <v>41</v>
      </c>
      <c r="F20" s="98" t="s">
        <v>39</v>
      </c>
      <c r="G20" s="99" t="s">
        <v>41</v>
      </c>
      <c r="H20" s="100" t="s">
        <v>43</v>
      </c>
      <c r="I20" s="101"/>
      <c r="J20" s="102"/>
      <c r="K20" s="102"/>
    </row>
    <row r="21" spans="1:11" ht="22.5">
      <c r="A21" s="103"/>
      <c r="B21" s="114" t="s">
        <v>40</v>
      </c>
      <c r="C21" s="105" t="s">
        <v>68</v>
      </c>
      <c r="D21" s="104" t="s">
        <v>40</v>
      </c>
      <c r="E21" s="105" t="s">
        <v>68</v>
      </c>
      <c r="F21" s="104" t="s">
        <v>40</v>
      </c>
      <c r="G21" s="105" t="s">
        <v>68</v>
      </c>
      <c r="H21" s="106" t="s">
        <v>24</v>
      </c>
      <c r="I21" s="92" t="s">
        <v>23</v>
      </c>
      <c r="J21" s="102"/>
      <c r="K21" s="107"/>
    </row>
    <row r="22" spans="1:11">
      <c r="A22" s="97" t="s">
        <v>8</v>
      </c>
      <c r="B22" s="116">
        <v>387</v>
      </c>
      <c r="C22" s="117">
        <v>0.9653013305504885</v>
      </c>
      <c r="D22" s="116">
        <v>321.5</v>
      </c>
      <c r="E22" s="117">
        <v>1.0053408733898834</v>
      </c>
      <c r="F22" s="116">
        <v>292</v>
      </c>
      <c r="G22" s="117">
        <v>-0.54495912806540048</v>
      </c>
      <c r="H22" s="122">
        <v>83.074935400516793</v>
      </c>
      <c r="I22" s="122">
        <v>75.452196382428937</v>
      </c>
      <c r="J22" s="76"/>
    </row>
    <row r="23" spans="1:11">
      <c r="A23" s="97" t="s">
        <v>9</v>
      </c>
      <c r="B23" s="116">
        <v>221.2</v>
      </c>
      <c r="C23" s="118">
        <v>0.49977283053156896</v>
      </c>
      <c r="D23" s="116">
        <v>208.6</v>
      </c>
      <c r="E23" s="118">
        <v>1.3605442176870781</v>
      </c>
      <c r="F23" s="116">
        <v>204.5</v>
      </c>
      <c r="G23" s="118">
        <v>0.44204322200394586</v>
      </c>
      <c r="H23" s="122">
        <v>94.303797468354432</v>
      </c>
      <c r="I23" s="122">
        <v>92.450271247739607</v>
      </c>
      <c r="J23" s="76"/>
    </row>
    <row r="24" spans="1:11">
      <c r="A24" s="97" t="s">
        <v>59</v>
      </c>
      <c r="B24" s="116">
        <v>263.89999999999998</v>
      </c>
      <c r="C24" s="118">
        <v>-0.71482317531980755</v>
      </c>
      <c r="D24" s="116">
        <v>239.9</v>
      </c>
      <c r="E24" s="118">
        <v>0.88309503784694243</v>
      </c>
      <c r="F24" s="116">
        <v>230.9</v>
      </c>
      <c r="G24" s="118">
        <v>-1.0711225364181729</v>
      </c>
      <c r="H24" s="122">
        <v>90.905646078059874</v>
      </c>
      <c r="I24" s="122">
        <v>87.495263357332334</v>
      </c>
      <c r="J24" s="76"/>
    </row>
    <row r="25" spans="1:11">
      <c r="A25" s="97" t="s">
        <v>60</v>
      </c>
      <c r="B25" s="116">
        <v>319.10000000000002</v>
      </c>
      <c r="C25" s="118">
        <v>0.21984924623117763</v>
      </c>
      <c r="D25" s="116">
        <v>276.3</v>
      </c>
      <c r="E25" s="118">
        <v>0.83941605839416411</v>
      </c>
      <c r="F25" s="116">
        <v>262.2</v>
      </c>
      <c r="G25" s="118">
        <v>-1.2057272042200395</v>
      </c>
      <c r="H25" s="122">
        <v>86.587276715763082</v>
      </c>
      <c r="I25" s="122">
        <v>82.168599185208393</v>
      </c>
      <c r="J25" s="76"/>
    </row>
    <row r="26" spans="1:11">
      <c r="A26" s="97" t="s">
        <v>61</v>
      </c>
      <c r="B26" s="116">
        <v>366.6</v>
      </c>
      <c r="C26" s="118">
        <v>0.7142857142857082</v>
      </c>
      <c r="D26" s="116">
        <v>310.2</v>
      </c>
      <c r="E26" s="118">
        <v>0.84525357607280682</v>
      </c>
      <c r="F26" s="116">
        <v>290.3</v>
      </c>
      <c r="G26" s="118">
        <v>-0.85382513661201642</v>
      </c>
      <c r="H26" s="122">
        <v>84.615384615384599</v>
      </c>
      <c r="I26" s="122">
        <v>79.187124931805783</v>
      </c>
      <c r="J26" s="76"/>
    </row>
    <row r="27" spans="1:11">
      <c r="A27" s="97" t="s">
        <v>62</v>
      </c>
      <c r="B27" s="116">
        <v>408.9</v>
      </c>
      <c r="C27" s="118">
        <v>2.4461839530331986E-2</v>
      </c>
      <c r="D27" s="116">
        <v>344.1</v>
      </c>
      <c r="E27" s="118">
        <v>0.76134699853587051</v>
      </c>
      <c r="F27" s="116">
        <v>313.89999999999998</v>
      </c>
      <c r="G27" s="118">
        <v>-0.97791798107256511</v>
      </c>
      <c r="H27" s="122">
        <v>84.152604548789441</v>
      </c>
      <c r="I27" s="122">
        <v>76.766935681095617</v>
      </c>
      <c r="J27" s="76"/>
    </row>
    <row r="28" spans="1:11">
      <c r="A28" s="97" t="s">
        <v>63</v>
      </c>
      <c r="B28" s="119">
        <v>460.4</v>
      </c>
      <c r="C28" s="118">
        <v>0.52401746724891041</v>
      </c>
      <c r="D28" s="119">
        <v>374.8</v>
      </c>
      <c r="E28" s="118">
        <v>0.69854916711446435</v>
      </c>
      <c r="F28" s="119">
        <v>329.8</v>
      </c>
      <c r="G28" s="118">
        <v>-0.36253776435044927</v>
      </c>
      <c r="H28" s="123">
        <v>81.407471763683759</v>
      </c>
      <c r="I28" s="122">
        <v>71.633362293657697</v>
      </c>
      <c r="J28" s="76"/>
    </row>
    <row r="29" spans="1:11">
      <c r="A29" s="97" t="s">
        <v>64</v>
      </c>
      <c r="B29" s="119">
        <v>506.6</v>
      </c>
      <c r="C29" s="118">
        <v>1.2390087929656346</v>
      </c>
      <c r="D29" s="119">
        <v>396.6</v>
      </c>
      <c r="E29" s="118">
        <v>-0.40180813661476122</v>
      </c>
      <c r="F29" s="119">
        <v>337.5</v>
      </c>
      <c r="G29" s="118">
        <v>0.20783847980996484</v>
      </c>
      <c r="H29" s="123">
        <v>78.28661666008685</v>
      </c>
      <c r="I29" s="122">
        <v>66.620607974733517</v>
      </c>
      <c r="J29" s="76"/>
    </row>
    <row r="30" spans="1:11">
      <c r="A30" s="97" t="s">
        <v>65</v>
      </c>
      <c r="B30" s="119">
        <v>497.9</v>
      </c>
      <c r="C30" s="118">
        <v>3.3845514950165949</v>
      </c>
      <c r="D30" s="119">
        <v>401.2</v>
      </c>
      <c r="E30" s="118">
        <v>1.287553648068652</v>
      </c>
      <c r="F30" s="119">
        <v>330.3</v>
      </c>
      <c r="G30" s="118">
        <v>-2.6238207547169736</v>
      </c>
      <c r="H30" s="123">
        <v>80.578429403494681</v>
      </c>
      <c r="I30" s="122">
        <v>66.338622213295849</v>
      </c>
      <c r="J30" s="76"/>
    </row>
    <row r="31" spans="1:11">
      <c r="A31" s="97" t="s">
        <v>66</v>
      </c>
      <c r="B31" s="119">
        <v>325.39999999999998</v>
      </c>
      <c r="C31" s="118">
        <v>3.2032984459245029</v>
      </c>
      <c r="D31" s="119">
        <v>297.3</v>
      </c>
      <c r="E31" s="118">
        <v>3.8784067085954064</v>
      </c>
      <c r="F31" s="119">
        <v>282.5</v>
      </c>
      <c r="G31" s="118">
        <v>-0.21193924408336784</v>
      </c>
      <c r="H31" s="123">
        <v>91.364474492931791</v>
      </c>
      <c r="I31" s="122">
        <v>86.816226183159202</v>
      </c>
      <c r="J31" s="76"/>
    </row>
    <row r="32" spans="1:11">
      <c r="A32" s="114" t="s">
        <v>67</v>
      </c>
      <c r="B32" s="120">
        <v>288.2</v>
      </c>
      <c r="C32" s="121">
        <v>-5.2908314163654353</v>
      </c>
      <c r="D32" s="120">
        <v>259.10000000000002</v>
      </c>
      <c r="E32" s="121">
        <v>-7.7130736598533645E-2</v>
      </c>
      <c r="F32" s="120">
        <v>247.9</v>
      </c>
      <c r="G32" s="121">
        <v>0.28317152103561227</v>
      </c>
      <c r="H32" s="124">
        <v>89.902845246356705</v>
      </c>
      <c r="I32" s="124">
        <v>86.016655100624575</v>
      </c>
      <c r="J32" s="82"/>
      <c r="K32" s="108"/>
    </row>
    <row r="33" spans="1:256">
      <c r="A33" s="156" t="s">
        <v>129</v>
      </c>
      <c r="B33" s="156" t="s">
        <v>129</v>
      </c>
      <c r="C33" s="156" t="s">
        <v>129</v>
      </c>
      <c r="D33" s="156" t="s">
        <v>129</v>
      </c>
      <c r="E33" s="156" t="s">
        <v>129</v>
      </c>
      <c r="F33" s="156" t="s">
        <v>129</v>
      </c>
      <c r="G33" s="156" t="s">
        <v>129</v>
      </c>
      <c r="H33" s="156" t="s">
        <v>129</v>
      </c>
      <c r="I33" s="156" t="s">
        <v>129</v>
      </c>
      <c r="J33" s="156" t="s">
        <v>129</v>
      </c>
      <c r="K33" s="156" t="s">
        <v>129</v>
      </c>
      <c r="L33" s="156" t="s">
        <v>129</v>
      </c>
      <c r="M33" s="156" t="s">
        <v>129</v>
      </c>
      <c r="N33" s="156" t="s">
        <v>129</v>
      </c>
      <c r="O33" s="156" t="s">
        <v>129</v>
      </c>
      <c r="P33" s="156" t="s">
        <v>129</v>
      </c>
      <c r="Q33" s="156" t="s">
        <v>129</v>
      </c>
      <c r="R33" s="156" t="s">
        <v>129</v>
      </c>
      <c r="S33" s="156" t="s">
        <v>129</v>
      </c>
      <c r="T33" s="156" t="s">
        <v>129</v>
      </c>
      <c r="U33" s="156" t="s">
        <v>129</v>
      </c>
      <c r="V33" s="156" t="s">
        <v>129</v>
      </c>
      <c r="W33" s="156" t="s">
        <v>129</v>
      </c>
      <c r="X33" s="156" t="s">
        <v>129</v>
      </c>
      <c r="Y33" s="156" t="s">
        <v>129</v>
      </c>
      <c r="Z33" s="156" t="s">
        <v>129</v>
      </c>
      <c r="AA33" s="156" t="s">
        <v>129</v>
      </c>
      <c r="AB33" s="156" t="s">
        <v>129</v>
      </c>
      <c r="AC33" s="156" t="s">
        <v>129</v>
      </c>
      <c r="AD33" s="156" t="s">
        <v>129</v>
      </c>
      <c r="AE33" s="156" t="s">
        <v>129</v>
      </c>
      <c r="AF33" s="156" t="s">
        <v>129</v>
      </c>
      <c r="AG33" s="156" t="s">
        <v>129</v>
      </c>
      <c r="AH33" s="156" t="s">
        <v>129</v>
      </c>
      <c r="AI33" s="156" t="s">
        <v>129</v>
      </c>
      <c r="AJ33" s="156" t="s">
        <v>129</v>
      </c>
      <c r="AK33" s="156" t="s">
        <v>129</v>
      </c>
      <c r="AL33" s="156" t="s">
        <v>129</v>
      </c>
      <c r="AM33" s="156" t="s">
        <v>129</v>
      </c>
      <c r="AN33" s="156" t="s">
        <v>129</v>
      </c>
      <c r="AO33" s="156" t="s">
        <v>129</v>
      </c>
      <c r="AP33" s="156" t="s">
        <v>129</v>
      </c>
      <c r="AQ33" s="156" t="s">
        <v>129</v>
      </c>
      <c r="AR33" s="156" t="s">
        <v>129</v>
      </c>
      <c r="AS33" s="156" t="s">
        <v>129</v>
      </c>
      <c r="AT33" s="156" t="s">
        <v>129</v>
      </c>
      <c r="AU33" s="156" t="s">
        <v>129</v>
      </c>
      <c r="AV33" s="156" t="s">
        <v>129</v>
      </c>
      <c r="AW33" s="156" t="s">
        <v>129</v>
      </c>
      <c r="AX33" s="156" t="s">
        <v>129</v>
      </c>
      <c r="AY33" s="156" t="s">
        <v>129</v>
      </c>
      <c r="AZ33" s="156" t="s">
        <v>129</v>
      </c>
      <c r="BA33" s="156" t="s">
        <v>129</v>
      </c>
      <c r="BB33" s="156" t="s">
        <v>129</v>
      </c>
      <c r="BC33" s="156" t="s">
        <v>129</v>
      </c>
      <c r="BD33" s="156" t="s">
        <v>129</v>
      </c>
      <c r="BE33" s="156" t="s">
        <v>129</v>
      </c>
      <c r="BF33" s="156" t="s">
        <v>129</v>
      </c>
      <c r="BG33" s="156" t="s">
        <v>129</v>
      </c>
      <c r="BH33" s="156" t="s">
        <v>129</v>
      </c>
      <c r="BI33" s="156" t="s">
        <v>129</v>
      </c>
      <c r="BJ33" s="156" t="s">
        <v>129</v>
      </c>
      <c r="BK33" s="156" t="s">
        <v>129</v>
      </c>
      <c r="BL33" s="156" t="s">
        <v>129</v>
      </c>
      <c r="BM33" s="156" t="s">
        <v>129</v>
      </c>
      <c r="BN33" s="156" t="s">
        <v>129</v>
      </c>
      <c r="BO33" s="156" t="s">
        <v>129</v>
      </c>
      <c r="BP33" s="156" t="s">
        <v>129</v>
      </c>
      <c r="BQ33" s="156" t="s">
        <v>129</v>
      </c>
      <c r="BR33" s="156" t="s">
        <v>129</v>
      </c>
      <c r="BS33" s="156" t="s">
        <v>129</v>
      </c>
      <c r="BT33" s="156" t="s">
        <v>129</v>
      </c>
      <c r="BU33" s="156" t="s">
        <v>129</v>
      </c>
      <c r="BV33" s="156" t="s">
        <v>129</v>
      </c>
      <c r="BW33" s="156" t="s">
        <v>129</v>
      </c>
      <c r="BX33" s="156" t="s">
        <v>129</v>
      </c>
      <c r="BY33" s="156" t="s">
        <v>129</v>
      </c>
      <c r="BZ33" s="156" t="s">
        <v>129</v>
      </c>
      <c r="CA33" s="156" t="s">
        <v>129</v>
      </c>
      <c r="CB33" s="156" t="s">
        <v>129</v>
      </c>
      <c r="CC33" s="156" t="s">
        <v>129</v>
      </c>
      <c r="CD33" s="156" t="s">
        <v>129</v>
      </c>
      <c r="CE33" s="156" t="s">
        <v>129</v>
      </c>
      <c r="CF33" s="156" t="s">
        <v>129</v>
      </c>
      <c r="CG33" s="156" t="s">
        <v>129</v>
      </c>
      <c r="CH33" s="156" t="s">
        <v>129</v>
      </c>
      <c r="CI33" s="156" t="s">
        <v>129</v>
      </c>
      <c r="CJ33" s="156" t="s">
        <v>129</v>
      </c>
      <c r="CK33" s="156" t="s">
        <v>129</v>
      </c>
      <c r="CL33" s="156" t="s">
        <v>129</v>
      </c>
      <c r="CM33" s="156" t="s">
        <v>129</v>
      </c>
      <c r="CN33" s="156" t="s">
        <v>129</v>
      </c>
      <c r="CO33" s="156" t="s">
        <v>129</v>
      </c>
      <c r="CP33" s="156" t="s">
        <v>129</v>
      </c>
      <c r="CQ33" s="156" t="s">
        <v>129</v>
      </c>
      <c r="CR33" s="156" t="s">
        <v>129</v>
      </c>
      <c r="CS33" s="156" t="s">
        <v>129</v>
      </c>
      <c r="CT33" s="156" t="s">
        <v>129</v>
      </c>
      <c r="CU33" s="156" t="s">
        <v>129</v>
      </c>
      <c r="CV33" s="156" t="s">
        <v>129</v>
      </c>
      <c r="CW33" s="156" t="s">
        <v>129</v>
      </c>
      <c r="CX33" s="156" t="s">
        <v>129</v>
      </c>
      <c r="CY33" s="156" t="s">
        <v>129</v>
      </c>
      <c r="CZ33" s="156" t="s">
        <v>129</v>
      </c>
      <c r="DA33" s="156" t="s">
        <v>129</v>
      </c>
      <c r="DB33" s="156" t="s">
        <v>129</v>
      </c>
      <c r="DC33" s="156" t="s">
        <v>129</v>
      </c>
      <c r="DD33" s="156" t="s">
        <v>129</v>
      </c>
      <c r="DE33" s="156" t="s">
        <v>129</v>
      </c>
      <c r="DF33" s="156" t="s">
        <v>129</v>
      </c>
      <c r="DG33" s="156" t="s">
        <v>129</v>
      </c>
      <c r="DH33" s="156" t="s">
        <v>129</v>
      </c>
      <c r="DI33" s="156" t="s">
        <v>129</v>
      </c>
      <c r="DJ33" s="156" t="s">
        <v>129</v>
      </c>
      <c r="DK33" s="156" t="s">
        <v>129</v>
      </c>
      <c r="DL33" s="156" t="s">
        <v>129</v>
      </c>
      <c r="DM33" s="156" t="s">
        <v>129</v>
      </c>
      <c r="DN33" s="156" t="s">
        <v>129</v>
      </c>
      <c r="DO33" s="156" t="s">
        <v>129</v>
      </c>
      <c r="DP33" s="156" t="s">
        <v>129</v>
      </c>
      <c r="DQ33" s="156" t="s">
        <v>129</v>
      </c>
      <c r="DR33" s="156" t="s">
        <v>129</v>
      </c>
      <c r="DS33" s="156" t="s">
        <v>129</v>
      </c>
      <c r="DT33" s="156" t="s">
        <v>129</v>
      </c>
      <c r="DU33" s="156" t="s">
        <v>129</v>
      </c>
      <c r="DV33" s="156" t="s">
        <v>129</v>
      </c>
      <c r="DW33" s="156" t="s">
        <v>129</v>
      </c>
      <c r="DX33" s="156" t="s">
        <v>129</v>
      </c>
      <c r="DY33" s="156" t="s">
        <v>129</v>
      </c>
      <c r="DZ33" s="156" t="s">
        <v>129</v>
      </c>
      <c r="EA33" s="156" t="s">
        <v>129</v>
      </c>
      <c r="EB33" s="156" t="s">
        <v>129</v>
      </c>
      <c r="EC33" s="156" t="s">
        <v>129</v>
      </c>
      <c r="ED33" s="156" t="s">
        <v>129</v>
      </c>
      <c r="EE33" s="156" t="s">
        <v>129</v>
      </c>
      <c r="EF33" s="156" t="s">
        <v>129</v>
      </c>
      <c r="EG33" s="156" t="s">
        <v>129</v>
      </c>
      <c r="EH33" s="156" t="s">
        <v>129</v>
      </c>
      <c r="EI33" s="156" t="s">
        <v>129</v>
      </c>
      <c r="EJ33" s="156" t="s">
        <v>129</v>
      </c>
      <c r="EK33" s="156" t="s">
        <v>129</v>
      </c>
      <c r="EL33" s="156" t="s">
        <v>129</v>
      </c>
      <c r="EM33" s="156" t="s">
        <v>129</v>
      </c>
      <c r="EN33" s="156" t="s">
        <v>129</v>
      </c>
      <c r="EO33" s="156" t="s">
        <v>129</v>
      </c>
      <c r="EP33" s="156" t="s">
        <v>129</v>
      </c>
      <c r="EQ33" s="156" t="s">
        <v>129</v>
      </c>
      <c r="ER33" s="156" t="s">
        <v>129</v>
      </c>
      <c r="ES33" s="156" t="s">
        <v>129</v>
      </c>
      <c r="ET33" s="156" t="s">
        <v>129</v>
      </c>
      <c r="EU33" s="156" t="s">
        <v>129</v>
      </c>
      <c r="EV33" s="156" t="s">
        <v>129</v>
      </c>
      <c r="EW33" s="156" t="s">
        <v>129</v>
      </c>
      <c r="EX33" s="156" t="s">
        <v>129</v>
      </c>
      <c r="EY33" s="156" t="s">
        <v>129</v>
      </c>
      <c r="EZ33" s="156" t="s">
        <v>129</v>
      </c>
      <c r="FA33" s="156" t="s">
        <v>129</v>
      </c>
      <c r="FB33" s="156" t="s">
        <v>129</v>
      </c>
      <c r="FC33" s="156" t="s">
        <v>129</v>
      </c>
      <c r="FD33" s="156" t="s">
        <v>129</v>
      </c>
      <c r="FE33" s="156" t="s">
        <v>129</v>
      </c>
      <c r="FF33" s="156" t="s">
        <v>129</v>
      </c>
      <c r="FG33" s="156" t="s">
        <v>129</v>
      </c>
      <c r="FH33" s="156" t="s">
        <v>129</v>
      </c>
      <c r="FI33" s="156" t="s">
        <v>129</v>
      </c>
      <c r="FJ33" s="156" t="s">
        <v>129</v>
      </c>
      <c r="FK33" s="156" t="s">
        <v>129</v>
      </c>
      <c r="FL33" s="156" t="s">
        <v>129</v>
      </c>
      <c r="FM33" s="156" t="s">
        <v>129</v>
      </c>
      <c r="FN33" s="156" t="s">
        <v>129</v>
      </c>
      <c r="FO33" s="156" t="s">
        <v>129</v>
      </c>
      <c r="FP33" s="156" t="s">
        <v>129</v>
      </c>
      <c r="FQ33" s="156" t="s">
        <v>129</v>
      </c>
      <c r="FR33" s="156" t="s">
        <v>129</v>
      </c>
      <c r="FS33" s="156" t="s">
        <v>129</v>
      </c>
      <c r="FT33" s="156" t="s">
        <v>129</v>
      </c>
      <c r="FU33" s="156" t="s">
        <v>129</v>
      </c>
      <c r="FV33" s="156" t="s">
        <v>129</v>
      </c>
      <c r="FW33" s="156" t="s">
        <v>129</v>
      </c>
      <c r="FX33" s="156" t="s">
        <v>129</v>
      </c>
      <c r="FY33" s="156" t="s">
        <v>129</v>
      </c>
      <c r="FZ33" s="156" t="s">
        <v>129</v>
      </c>
      <c r="GA33" s="156" t="s">
        <v>129</v>
      </c>
      <c r="GB33" s="156" t="s">
        <v>129</v>
      </c>
      <c r="GC33" s="156" t="s">
        <v>129</v>
      </c>
      <c r="GD33" s="156" t="s">
        <v>129</v>
      </c>
      <c r="GE33" s="156" t="s">
        <v>129</v>
      </c>
      <c r="GF33" s="156" t="s">
        <v>129</v>
      </c>
      <c r="GG33" s="156" t="s">
        <v>129</v>
      </c>
      <c r="GH33" s="156" t="s">
        <v>129</v>
      </c>
      <c r="GI33" s="156" t="s">
        <v>129</v>
      </c>
      <c r="GJ33" s="156" t="s">
        <v>129</v>
      </c>
      <c r="GK33" s="156" t="s">
        <v>129</v>
      </c>
      <c r="GL33" s="156" t="s">
        <v>129</v>
      </c>
      <c r="GM33" s="156" t="s">
        <v>129</v>
      </c>
      <c r="GN33" s="156" t="s">
        <v>129</v>
      </c>
      <c r="GO33" s="156" t="s">
        <v>129</v>
      </c>
      <c r="GP33" s="156" t="s">
        <v>129</v>
      </c>
      <c r="GQ33" s="156" t="s">
        <v>129</v>
      </c>
      <c r="GR33" s="156" t="s">
        <v>129</v>
      </c>
      <c r="GS33" s="156" t="s">
        <v>129</v>
      </c>
      <c r="GT33" s="156" t="s">
        <v>129</v>
      </c>
      <c r="GU33" s="156" t="s">
        <v>129</v>
      </c>
      <c r="GV33" s="156" t="s">
        <v>129</v>
      </c>
      <c r="GW33" s="156" t="s">
        <v>129</v>
      </c>
      <c r="GX33" s="156" t="s">
        <v>129</v>
      </c>
      <c r="GY33" s="156" t="s">
        <v>129</v>
      </c>
      <c r="GZ33" s="156" t="s">
        <v>129</v>
      </c>
      <c r="HA33" s="156" t="s">
        <v>129</v>
      </c>
      <c r="HB33" s="156" t="s">
        <v>129</v>
      </c>
      <c r="HC33" s="156" t="s">
        <v>129</v>
      </c>
      <c r="HD33" s="156" t="s">
        <v>129</v>
      </c>
      <c r="HE33" s="156" t="s">
        <v>129</v>
      </c>
      <c r="HF33" s="156" t="s">
        <v>129</v>
      </c>
      <c r="HG33" s="156" t="s">
        <v>129</v>
      </c>
      <c r="HH33" s="156" t="s">
        <v>129</v>
      </c>
      <c r="HI33" s="156" t="s">
        <v>129</v>
      </c>
      <c r="HJ33" s="156" t="s">
        <v>129</v>
      </c>
      <c r="HK33" s="156" t="s">
        <v>129</v>
      </c>
      <c r="HL33" s="156" t="s">
        <v>129</v>
      </c>
      <c r="HM33" s="156" t="s">
        <v>129</v>
      </c>
      <c r="HN33" s="156" t="s">
        <v>129</v>
      </c>
      <c r="HO33" s="156" t="s">
        <v>129</v>
      </c>
      <c r="HP33" s="156" t="s">
        <v>129</v>
      </c>
      <c r="HQ33" s="156" t="s">
        <v>129</v>
      </c>
      <c r="HR33" s="156" t="s">
        <v>129</v>
      </c>
      <c r="HS33" s="156" t="s">
        <v>129</v>
      </c>
      <c r="HT33" s="156" t="s">
        <v>129</v>
      </c>
      <c r="HU33" s="156" t="s">
        <v>129</v>
      </c>
      <c r="HV33" s="156" t="s">
        <v>129</v>
      </c>
      <c r="HW33" s="156" t="s">
        <v>129</v>
      </c>
      <c r="HX33" s="156" t="s">
        <v>129</v>
      </c>
      <c r="HY33" s="156" t="s">
        <v>129</v>
      </c>
      <c r="HZ33" s="156" t="s">
        <v>129</v>
      </c>
      <c r="IA33" s="156" t="s">
        <v>129</v>
      </c>
      <c r="IB33" s="156" t="s">
        <v>129</v>
      </c>
      <c r="IC33" s="156" t="s">
        <v>129</v>
      </c>
      <c r="ID33" s="156" t="s">
        <v>129</v>
      </c>
      <c r="IE33" s="156" t="s">
        <v>129</v>
      </c>
      <c r="IF33" s="156" t="s">
        <v>129</v>
      </c>
      <c r="IG33" s="156" t="s">
        <v>129</v>
      </c>
      <c r="IH33" s="156" t="s">
        <v>129</v>
      </c>
      <c r="II33" s="156" t="s">
        <v>129</v>
      </c>
      <c r="IJ33" s="156" t="s">
        <v>129</v>
      </c>
      <c r="IK33" s="156" t="s">
        <v>129</v>
      </c>
      <c r="IL33" s="156" t="s">
        <v>129</v>
      </c>
      <c r="IM33" s="156" t="s">
        <v>129</v>
      </c>
      <c r="IN33" s="156" t="s">
        <v>129</v>
      </c>
      <c r="IO33" s="156" t="s">
        <v>129</v>
      </c>
      <c r="IP33" s="156" t="s">
        <v>129</v>
      </c>
      <c r="IQ33" s="156" t="s">
        <v>129</v>
      </c>
      <c r="IR33" s="156" t="s">
        <v>129</v>
      </c>
      <c r="IS33" s="156" t="s">
        <v>129</v>
      </c>
      <c r="IT33" s="156" t="s">
        <v>129</v>
      </c>
      <c r="IU33" s="156" t="s">
        <v>129</v>
      </c>
      <c r="IV33" s="156" t="s">
        <v>129</v>
      </c>
    </row>
    <row r="34" spans="1:256">
      <c r="A34" s="156"/>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6"/>
      <c r="AK34" s="156"/>
      <c r="AL34" s="156"/>
      <c r="AM34" s="156"/>
      <c r="AN34" s="156"/>
      <c r="AO34" s="156"/>
      <c r="AP34" s="156"/>
      <c r="AQ34" s="156"/>
      <c r="AR34" s="156"/>
      <c r="AS34" s="156"/>
      <c r="AT34" s="156"/>
      <c r="AU34" s="156"/>
      <c r="AV34" s="156"/>
      <c r="AW34" s="156"/>
      <c r="AX34" s="156"/>
      <c r="AY34" s="156"/>
      <c r="AZ34" s="156"/>
      <c r="BA34" s="156"/>
      <c r="BB34" s="156"/>
      <c r="BC34" s="156"/>
      <c r="BD34" s="156"/>
      <c r="BE34" s="156"/>
      <c r="BF34" s="156"/>
      <c r="BG34" s="156"/>
      <c r="BH34" s="156"/>
      <c r="BI34" s="156"/>
      <c r="BJ34" s="156"/>
      <c r="BK34" s="156"/>
      <c r="BL34" s="156"/>
      <c r="BM34" s="156"/>
      <c r="BN34" s="156"/>
      <c r="BO34" s="156"/>
      <c r="BP34" s="156"/>
      <c r="BQ34" s="156"/>
      <c r="BR34" s="156"/>
      <c r="BS34" s="156"/>
      <c r="BT34" s="156"/>
      <c r="BU34" s="156"/>
      <c r="BV34" s="156"/>
      <c r="BW34" s="156"/>
      <c r="BX34" s="156"/>
      <c r="BY34" s="156"/>
      <c r="BZ34" s="156"/>
      <c r="CA34" s="156"/>
      <c r="CB34" s="156"/>
      <c r="CC34" s="156"/>
      <c r="CD34" s="156"/>
      <c r="CE34" s="156"/>
      <c r="CF34" s="156"/>
      <c r="CG34" s="156"/>
      <c r="CH34" s="156"/>
      <c r="CI34" s="156"/>
      <c r="CJ34" s="156"/>
      <c r="CK34" s="156"/>
      <c r="CL34" s="156"/>
      <c r="CM34" s="156"/>
      <c r="CN34" s="156"/>
      <c r="CO34" s="156"/>
      <c r="CP34" s="156"/>
      <c r="CQ34" s="156"/>
      <c r="CR34" s="156"/>
      <c r="CS34" s="156"/>
      <c r="CT34" s="156"/>
      <c r="CU34" s="156"/>
      <c r="CV34" s="156"/>
      <c r="CW34" s="156"/>
      <c r="CX34" s="156"/>
      <c r="CY34" s="156"/>
      <c r="CZ34" s="156"/>
      <c r="DA34" s="156"/>
      <c r="DB34" s="156"/>
      <c r="DC34" s="156"/>
      <c r="DD34" s="156"/>
      <c r="DE34" s="156"/>
      <c r="DF34" s="156"/>
      <c r="DG34" s="156"/>
      <c r="DH34" s="156"/>
      <c r="DI34" s="156"/>
      <c r="DJ34" s="156"/>
      <c r="DK34" s="156"/>
      <c r="DL34" s="156"/>
      <c r="DM34" s="156"/>
      <c r="DN34" s="156"/>
      <c r="DO34" s="156"/>
      <c r="DP34" s="156"/>
      <c r="DQ34" s="156"/>
      <c r="DR34" s="156"/>
      <c r="DS34" s="156"/>
      <c r="DT34" s="156"/>
      <c r="DU34" s="156"/>
      <c r="DV34" s="156"/>
      <c r="DW34" s="156"/>
      <c r="DX34" s="156"/>
      <c r="DY34" s="156"/>
      <c r="DZ34" s="156"/>
      <c r="EA34" s="156"/>
      <c r="EB34" s="156"/>
      <c r="EC34" s="156"/>
      <c r="ED34" s="156"/>
      <c r="EE34" s="156"/>
      <c r="EF34" s="156"/>
      <c r="EG34" s="156"/>
      <c r="EH34" s="156"/>
      <c r="EI34" s="156"/>
      <c r="EJ34" s="156"/>
      <c r="EK34" s="156"/>
      <c r="EL34" s="156"/>
      <c r="EM34" s="156"/>
      <c r="EN34" s="156"/>
      <c r="EO34" s="156"/>
      <c r="EP34" s="156"/>
      <c r="EQ34" s="156"/>
      <c r="ER34" s="156"/>
      <c r="ES34" s="156"/>
      <c r="ET34" s="156"/>
      <c r="EU34" s="156"/>
      <c r="EV34" s="156"/>
      <c r="EW34" s="156"/>
      <c r="EX34" s="156"/>
      <c r="EY34" s="156"/>
      <c r="EZ34" s="156"/>
      <c r="FA34" s="156"/>
      <c r="FB34" s="156"/>
      <c r="FC34" s="156"/>
      <c r="FD34" s="156"/>
      <c r="FE34" s="156"/>
      <c r="FF34" s="156"/>
      <c r="FG34" s="156"/>
      <c r="FH34" s="156"/>
      <c r="FI34" s="156"/>
      <c r="FJ34" s="156"/>
      <c r="FK34" s="156"/>
      <c r="FL34" s="156"/>
      <c r="FM34" s="156"/>
      <c r="FN34" s="156"/>
      <c r="FO34" s="156"/>
      <c r="FP34" s="156"/>
      <c r="FQ34" s="156"/>
      <c r="FR34" s="156"/>
      <c r="FS34" s="156"/>
      <c r="FT34" s="156"/>
      <c r="FU34" s="156"/>
      <c r="FV34" s="156"/>
      <c r="FW34" s="156"/>
      <c r="FX34" s="156"/>
      <c r="FY34" s="156"/>
      <c r="FZ34" s="156"/>
      <c r="GA34" s="156"/>
      <c r="GB34" s="156"/>
      <c r="GC34" s="156"/>
      <c r="GD34" s="156"/>
      <c r="GE34" s="156"/>
      <c r="GF34" s="156"/>
      <c r="GG34" s="156"/>
      <c r="GH34" s="156"/>
      <c r="GI34" s="156"/>
      <c r="GJ34" s="156"/>
      <c r="GK34" s="156"/>
      <c r="GL34" s="156"/>
      <c r="GM34" s="156"/>
      <c r="GN34" s="156"/>
      <c r="GO34" s="156"/>
      <c r="GP34" s="156"/>
      <c r="GQ34" s="156"/>
      <c r="GR34" s="156"/>
      <c r="GS34" s="156"/>
      <c r="GT34" s="156"/>
      <c r="GU34" s="156"/>
      <c r="GV34" s="156"/>
      <c r="GW34" s="156"/>
      <c r="GX34" s="156"/>
      <c r="GY34" s="156"/>
      <c r="GZ34" s="156"/>
      <c r="HA34" s="156"/>
      <c r="HB34" s="156"/>
      <c r="HC34" s="156"/>
      <c r="HD34" s="156"/>
      <c r="HE34" s="156"/>
      <c r="HF34" s="156"/>
      <c r="HG34" s="156"/>
      <c r="HH34" s="156"/>
      <c r="HI34" s="156"/>
      <c r="HJ34" s="156"/>
      <c r="HK34" s="156"/>
      <c r="HL34" s="156"/>
      <c r="HM34" s="156"/>
      <c r="HN34" s="156"/>
      <c r="HO34" s="156"/>
      <c r="HP34" s="156"/>
      <c r="HQ34" s="156"/>
      <c r="HR34" s="156"/>
      <c r="HS34" s="156"/>
      <c r="HT34" s="156"/>
      <c r="HU34" s="156"/>
      <c r="HV34" s="156"/>
      <c r="HW34" s="156"/>
      <c r="HX34" s="156"/>
      <c r="HY34" s="156"/>
      <c r="HZ34" s="156"/>
      <c r="IA34" s="156"/>
      <c r="IB34" s="156"/>
      <c r="IC34" s="156"/>
      <c r="ID34" s="156"/>
      <c r="IE34" s="156"/>
      <c r="IF34" s="156"/>
      <c r="IG34" s="156"/>
      <c r="IH34" s="156"/>
      <c r="II34" s="156"/>
      <c r="IJ34" s="156"/>
      <c r="IK34" s="156"/>
      <c r="IL34" s="156"/>
      <c r="IM34" s="156"/>
      <c r="IN34" s="156"/>
      <c r="IO34" s="156"/>
      <c r="IP34" s="156"/>
      <c r="IQ34" s="156"/>
      <c r="IR34" s="156"/>
      <c r="IS34" s="156"/>
      <c r="IT34" s="156"/>
      <c r="IU34" s="156"/>
      <c r="IV34" s="156"/>
    </row>
    <row r="35" spans="1:256">
      <c r="A35" s="85" t="s">
        <v>35</v>
      </c>
    </row>
    <row r="36" spans="1:256" ht="15" customHeight="1">
      <c r="A36" s="86"/>
      <c r="B36" s="87" t="s">
        <v>36</v>
      </c>
      <c r="C36" s="88"/>
      <c r="D36" s="87" t="s">
        <v>3</v>
      </c>
      <c r="E36" s="88"/>
      <c r="F36" s="87" t="s">
        <v>5</v>
      </c>
      <c r="G36" s="88"/>
      <c r="H36" s="87" t="s">
        <v>6</v>
      </c>
      <c r="I36" s="88"/>
      <c r="J36" s="87" t="s">
        <v>7</v>
      </c>
      <c r="K36" s="89"/>
    </row>
    <row r="37" spans="1:256" ht="37.5" customHeight="1">
      <c r="A37" s="90" t="s">
        <v>44</v>
      </c>
      <c r="B37" s="115" t="s">
        <v>32</v>
      </c>
      <c r="C37" s="91" t="s">
        <v>56</v>
      </c>
      <c r="D37" s="91" t="s">
        <v>32</v>
      </c>
      <c r="E37" s="91" t="s">
        <v>56</v>
      </c>
      <c r="F37" s="91" t="s">
        <v>32</v>
      </c>
      <c r="G37" s="91" t="s">
        <v>56</v>
      </c>
      <c r="H37" s="91" t="s">
        <v>32</v>
      </c>
      <c r="I37" s="91" t="s">
        <v>56</v>
      </c>
      <c r="J37" s="91" t="s">
        <v>32</v>
      </c>
      <c r="K37" s="92" t="s">
        <v>56</v>
      </c>
    </row>
    <row r="38" spans="1:256">
      <c r="A38" s="97" t="s">
        <v>8</v>
      </c>
      <c r="B38" s="116">
        <v>247.5</v>
      </c>
      <c r="C38" s="117">
        <v>0.56887444128403786</v>
      </c>
      <c r="D38" s="116">
        <v>290.10000000000002</v>
      </c>
      <c r="E38" s="117">
        <v>-0.48027444253858675</v>
      </c>
      <c r="F38" s="116">
        <v>258.2</v>
      </c>
      <c r="G38" s="117">
        <v>1.3343799058084755</v>
      </c>
      <c r="H38" s="116">
        <v>212.9</v>
      </c>
      <c r="I38" s="117">
        <v>0.94831673779040671</v>
      </c>
      <c r="J38" s="116">
        <v>190.4</v>
      </c>
      <c r="K38" s="117">
        <v>1.4925373134328339</v>
      </c>
      <c r="M38" s="75"/>
    </row>
    <row r="39" spans="1:256">
      <c r="A39" s="97" t="s">
        <v>9</v>
      </c>
      <c r="B39" s="116">
        <v>206.5</v>
      </c>
      <c r="C39" s="118">
        <v>1.9753086419753032</v>
      </c>
      <c r="D39" s="116">
        <v>223.8</v>
      </c>
      <c r="E39" s="118">
        <v>1.5426497277676958</v>
      </c>
      <c r="F39" s="116">
        <v>206.8</v>
      </c>
      <c r="G39" s="118">
        <v>2.7833001988071686</v>
      </c>
      <c r="H39" s="116">
        <v>184.9</v>
      </c>
      <c r="I39" s="118">
        <v>0.87288597926895761</v>
      </c>
      <c r="J39" s="116">
        <v>173.6</v>
      </c>
      <c r="K39" s="118">
        <v>3.4564958283670961</v>
      </c>
      <c r="M39" s="78"/>
    </row>
    <row r="40" spans="1:256">
      <c r="A40" s="97" t="s">
        <v>59</v>
      </c>
      <c r="B40" s="116">
        <v>229.6</v>
      </c>
      <c r="C40" s="118">
        <v>1.6378928729526336</v>
      </c>
      <c r="D40" s="116">
        <v>247.5</v>
      </c>
      <c r="E40" s="118">
        <v>1.1856091578086705</v>
      </c>
      <c r="F40" s="116">
        <v>225.2</v>
      </c>
      <c r="G40" s="118">
        <v>1.4871563767462845</v>
      </c>
      <c r="H40" s="116">
        <v>197</v>
      </c>
      <c r="I40" s="118">
        <v>1.7561983471074569</v>
      </c>
      <c r="J40" s="116">
        <v>191.3</v>
      </c>
      <c r="K40" s="118">
        <v>5.1098901098901166</v>
      </c>
      <c r="M40" s="75"/>
    </row>
    <row r="41" spans="1:256">
      <c r="A41" s="97" t="s">
        <v>60</v>
      </c>
      <c r="B41" s="116">
        <v>243.4</v>
      </c>
      <c r="C41" s="118">
        <v>0.7450331125827887</v>
      </c>
      <c r="D41" s="116">
        <v>274.7</v>
      </c>
      <c r="E41" s="118">
        <v>0.21889821233125417</v>
      </c>
      <c r="F41" s="116">
        <v>240.2</v>
      </c>
      <c r="G41" s="118">
        <v>1.2647554806070929</v>
      </c>
      <c r="H41" s="116">
        <v>203.1</v>
      </c>
      <c r="I41" s="118">
        <v>0.64420218037659538</v>
      </c>
      <c r="J41" s="116">
        <v>193.7</v>
      </c>
      <c r="K41" s="118">
        <v>8.5762331838565018</v>
      </c>
      <c r="M41" s="75"/>
    </row>
    <row r="42" spans="1:256">
      <c r="A42" s="97" t="s">
        <v>61</v>
      </c>
      <c r="B42" s="119">
        <v>253.6</v>
      </c>
      <c r="C42" s="118">
        <v>-0.15748031496063675</v>
      </c>
      <c r="D42" s="119">
        <v>301.10000000000002</v>
      </c>
      <c r="E42" s="118">
        <v>-0.49570389953734662</v>
      </c>
      <c r="F42" s="119">
        <v>253.6</v>
      </c>
      <c r="G42" s="118">
        <v>0.39588281868567776</v>
      </c>
      <c r="H42" s="119">
        <v>208.9</v>
      </c>
      <c r="I42" s="118">
        <v>-0.85429520645466539</v>
      </c>
      <c r="J42" s="119">
        <v>202.1</v>
      </c>
      <c r="K42" s="118">
        <v>7.5572112825971232</v>
      </c>
      <c r="M42" s="75"/>
    </row>
    <row r="43" spans="1:256">
      <c r="A43" s="97" t="s">
        <v>62</v>
      </c>
      <c r="B43" s="119">
        <v>264.10000000000002</v>
      </c>
      <c r="C43" s="118">
        <v>0.64786585365854421</v>
      </c>
      <c r="D43" s="119">
        <v>332.3</v>
      </c>
      <c r="E43" s="118">
        <v>-1.277480689245408</v>
      </c>
      <c r="F43" s="119">
        <v>267.60000000000002</v>
      </c>
      <c r="G43" s="118">
        <v>0.86694308330193337</v>
      </c>
      <c r="H43" s="119">
        <v>219.4</v>
      </c>
      <c r="I43" s="118">
        <v>1.152604887044717</v>
      </c>
      <c r="J43" s="119">
        <v>206.5</v>
      </c>
      <c r="K43" s="118">
        <v>5.6265984654731511</v>
      </c>
      <c r="M43" s="75"/>
    </row>
    <row r="44" spans="1:256">
      <c r="A44" s="97" t="s">
        <v>63</v>
      </c>
      <c r="B44" s="119">
        <v>268.7</v>
      </c>
      <c r="C44" s="118">
        <v>0.18642803877703784</v>
      </c>
      <c r="D44" s="119">
        <v>355.7</v>
      </c>
      <c r="E44" s="118">
        <v>-3.5782054757386845</v>
      </c>
      <c r="F44" s="119">
        <v>282.89999999999998</v>
      </c>
      <c r="G44" s="118">
        <v>1.2164579606440071</v>
      </c>
      <c r="H44" s="119">
        <v>227.6</v>
      </c>
      <c r="I44" s="118">
        <v>2.0170327207530221</v>
      </c>
      <c r="J44" s="119">
        <v>204.7</v>
      </c>
      <c r="K44" s="118">
        <v>-1.3018322082931633</v>
      </c>
      <c r="M44" s="75"/>
    </row>
    <row r="45" spans="1:256">
      <c r="A45" s="97" t="s">
        <v>64</v>
      </c>
      <c r="B45" s="119">
        <v>270.60000000000002</v>
      </c>
      <c r="C45" s="118">
        <v>0.22222222222222854</v>
      </c>
      <c r="D45" s="119">
        <v>391.6</v>
      </c>
      <c r="E45" s="118">
        <v>1.8995576372625465</v>
      </c>
      <c r="F45" s="119">
        <v>289.10000000000002</v>
      </c>
      <c r="G45" s="118">
        <v>0.34710170079831926</v>
      </c>
      <c r="H45" s="119">
        <v>228.1</v>
      </c>
      <c r="I45" s="118">
        <v>0.35195776506817822</v>
      </c>
      <c r="J45" s="119">
        <v>206.6</v>
      </c>
      <c r="K45" s="118">
        <v>-5.0114942528735611</v>
      </c>
      <c r="M45" s="75"/>
    </row>
    <row r="46" spans="1:256">
      <c r="A46" s="97" t="s">
        <v>65</v>
      </c>
      <c r="B46" s="119">
        <v>266.5</v>
      </c>
      <c r="C46" s="118">
        <v>1.3693419551160275</v>
      </c>
      <c r="D46" s="119">
        <v>382.3</v>
      </c>
      <c r="E46" s="118">
        <v>0.63174519610424795</v>
      </c>
      <c r="F46" s="119">
        <v>288.2</v>
      </c>
      <c r="G46" s="118">
        <v>0.59336823734727773</v>
      </c>
      <c r="H46" s="119">
        <v>230.8</v>
      </c>
      <c r="I46" s="118">
        <v>2.2143489813994677</v>
      </c>
      <c r="J46" s="119">
        <v>201.7</v>
      </c>
      <c r="K46" s="118">
        <v>1.868686868686865</v>
      </c>
      <c r="M46" s="75"/>
    </row>
    <row r="47" spans="1:256">
      <c r="A47" s="97" t="s">
        <v>66</v>
      </c>
      <c r="B47" s="119">
        <v>222.6</v>
      </c>
      <c r="C47" s="118">
        <v>-0.75791350869371854</v>
      </c>
      <c r="D47" s="119">
        <v>345</v>
      </c>
      <c r="E47" s="118">
        <v>-1.6813907096038747</v>
      </c>
      <c r="F47" s="119">
        <v>251.2</v>
      </c>
      <c r="G47" s="118">
        <v>-2.8239845261121843</v>
      </c>
      <c r="H47" s="119">
        <v>195.1</v>
      </c>
      <c r="I47" s="118">
        <v>-0.9644670050761448</v>
      </c>
      <c r="J47" s="119">
        <v>180.2</v>
      </c>
      <c r="K47" s="118">
        <v>3.3849684452093953</v>
      </c>
      <c r="M47" s="75"/>
    </row>
    <row r="48" spans="1:256">
      <c r="A48" s="114" t="s">
        <v>67</v>
      </c>
      <c r="B48" s="120">
        <v>208.7</v>
      </c>
      <c r="C48" s="121">
        <v>-5.1794638800545272</v>
      </c>
      <c r="D48" s="120">
        <v>347.9</v>
      </c>
      <c r="E48" s="121">
        <v>-24.055882994979271</v>
      </c>
      <c r="F48" s="120">
        <v>246.1</v>
      </c>
      <c r="G48" s="121">
        <v>0.44897959183674629</v>
      </c>
      <c r="H48" s="120">
        <v>189</v>
      </c>
      <c r="I48" s="121">
        <v>-4.5454545454545467</v>
      </c>
      <c r="J48" s="120">
        <v>170.5</v>
      </c>
      <c r="K48" s="121">
        <v>-2.4041213508872374</v>
      </c>
      <c r="M48" s="75"/>
    </row>
    <row r="49" spans="1:11">
      <c r="D49" s="74"/>
    </row>
    <row r="50" spans="1:11">
      <c r="A50" s="85" t="s">
        <v>38</v>
      </c>
    </row>
    <row r="51" spans="1:11" ht="15" customHeight="1">
      <c r="A51" s="86"/>
      <c r="B51" s="87" t="s">
        <v>21</v>
      </c>
      <c r="C51" s="88"/>
      <c r="D51" s="87" t="s">
        <v>22</v>
      </c>
      <c r="E51" s="88"/>
      <c r="F51" s="87" t="s">
        <v>23</v>
      </c>
      <c r="G51" s="93"/>
      <c r="H51" s="94" t="s">
        <v>42</v>
      </c>
      <c r="I51" s="95"/>
      <c r="J51" s="96"/>
      <c r="K51" s="96"/>
    </row>
    <row r="52" spans="1:11">
      <c r="A52" s="97" t="s">
        <v>44</v>
      </c>
      <c r="B52" s="98" t="s">
        <v>39</v>
      </c>
      <c r="C52" s="98" t="s">
        <v>41</v>
      </c>
      <c r="D52" s="98" t="s">
        <v>39</v>
      </c>
      <c r="E52" s="98" t="s">
        <v>41</v>
      </c>
      <c r="F52" s="98" t="s">
        <v>39</v>
      </c>
      <c r="G52" s="98" t="s">
        <v>41</v>
      </c>
      <c r="H52" s="100" t="s">
        <v>43</v>
      </c>
      <c r="I52" s="101"/>
      <c r="J52" s="102"/>
      <c r="K52" s="102"/>
    </row>
    <row r="53" spans="1:11" ht="22.5">
      <c r="A53" s="103"/>
      <c r="B53" s="114" t="s">
        <v>40</v>
      </c>
      <c r="C53" s="105" t="s">
        <v>68</v>
      </c>
      <c r="D53" s="104" t="s">
        <v>40</v>
      </c>
      <c r="E53" s="105" t="s">
        <v>68</v>
      </c>
      <c r="F53" s="104" t="s">
        <v>40</v>
      </c>
      <c r="G53" s="105" t="s">
        <v>68</v>
      </c>
      <c r="H53" s="106" t="s">
        <v>24</v>
      </c>
      <c r="I53" s="92" t="s">
        <v>23</v>
      </c>
      <c r="J53" s="102"/>
      <c r="K53" s="107"/>
    </row>
    <row r="54" spans="1:11">
      <c r="A54" s="97" t="s">
        <v>8</v>
      </c>
      <c r="B54" s="116">
        <v>270.7</v>
      </c>
      <c r="C54" s="117">
        <v>-3.6927621861167381E-2</v>
      </c>
      <c r="D54" s="116">
        <v>244.4</v>
      </c>
      <c r="E54" s="117">
        <v>1.2427506213753077</v>
      </c>
      <c r="F54" s="116">
        <v>223.7</v>
      </c>
      <c r="G54" s="117">
        <v>0.31390134529148384</v>
      </c>
      <c r="H54" s="122">
        <v>90.284447728112298</v>
      </c>
      <c r="I54" s="122">
        <v>82.637606206132247</v>
      </c>
      <c r="J54" s="76"/>
    </row>
    <row r="55" spans="1:11">
      <c r="A55" s="97" t="s">
        <v>9</v>
      </c>
      <c r="B55" s="116">
        <v>218.5</v>
      </c>
      <c r="C55" s="118">
        <v>1.2042612320518913</v>
      </c>
      <c r="D55" s="116">
        <v>204.3</v>
      </c>
      <c r="E55" s="118">
        <v>2.0989505247376314</v>
      </c>
      <c r="F55" s="116">
        <v>191.6</v>
      </c>
      <c r="G55" s="118">
        <v>1.698513800424621</v>
      </c>
      <c r="H55" s="122">
        <v>93.501144164759737</v>
      </c>
      <c r="I55" s="122">
        <v>87.688787185354684</v>
      </c>
      <c r="J55" s="76"/>
    </row>
    <row r="56" spans="1:11">
      <c r="A56" s="97" t="s">
        <v>59</v>
      </c>
      <c r="B56" s="116">
        <v>245.5</v>
      </c>
      <c r="C56" s="118">
        <v>0.77996715927750415</v>
      </c>
      <c r="D56" s="116">
        <v>224.8</v>
      </c>
      <c r="E56" s="118">
        <v>1.6274864376130296</v>
      </c>
      <c r="F56" s="116">
        <v>210.5</v>
      </c>
      <c r="G56" s="118">
        <v>1.5926640926640943</v>
      </c>
      <c r="H56" s="122">
        <v>91.568228105906314</v>
      </c>
      <c r="I56" s="122">
        <v>85.743380855397149</v>
      </c>
      <c r="J56" s="76"/>
    </row>
    <row r="57" spans="1:11">
      <c r="A57" s="97" t="s">
        <v>60</v>
      </c>
      <c r="B57" s="116">
        <v>263.5</v>
      </c>
      <c r="C57" s="118">
        <v>0.5725190839694676</v>
      </c>
      <c r="D57" s="116">
        <v>239.1</v>
      </c>
      <c r="E57" s="118">
        <v>0.67368421052631788</v>
      </c>
      <c r="F57" s="116">
        <v>219.3</v>
      </c>
      <c r="G57" s="118">
        <v>0.73495636196601311</v>
      </c>
      <c r="H57" s="122">
        <v>90.740037950664131</v>
      </c>
      <c r="I57" s="122">
        <v>83.225806451612911</v>
      </c>
      <c r="J57" s="76"/>
    </row>
    <row r="58" spans="1:11">
      <c r="A58" s="97" t="s">
        <v>61</v>
      </c>
      <c r="B58" s="119">
        <v>276.7</v>
      </c>
      <c r="C58" s="118">
        <v>-1.4250089063056635</v>
      </c>
      <c r="D58" s="119">
        <v>249.6</v>
      </c>
      <c r="E58" s="118">
        <v>0.76705692369802136</v>
      </c>
      <c r="F58" s="119">
        <v>229</v>
      </c>
      <c r="G58" s="118">
        <v>0.13117621337997321</v>
      </c>
      <c r="H58" s="123">
        <v>90.205999277195531</v>
      </c>
      <c r="I58" s="123">
        <v>82.761113118901335</v>
      </c>
      <c r="J58" s="76"/>
    </row>
    <row r="59" spans="1:11">
      <c r="A59" s="97" t="s">
        <v>62</v>
      </c>
      <c r="B59" s="119">
        <v>292</v>
      </c>
      <c r="C59" s="118">
        <v>0.41265474552956505</v>
      </c>
      <c r="D59" s="119">
        <v>261</v>
      </c>
      <c r="E59" s="118">
        <v>1.045296167247372</v>
      </c>
      <c r="F59" s="119">
        <v>235.3</v>
      </c>
      <c r="G59" s="118">
        <v>1.3350559862187907</v>
      </c>
      <c r="H59" s="123">
        <v>89.38356164383562</v>
      </c>
      <c r="I59" s="123">
        <v>80.582191780821915</v>
      </c>
      <c r="J59" s="76"/>
    </row>
    <row r="60" spans="1:11">
      <c r="A60" s="97" t="s">
        <v>63</v>
      </c>
      <c r="B60" s="119">
        <v>298.2</v>
      </c>
      <c r="C60" s="118">
        <v>-0.53368912608405594</v>
      </c>
      <c r="D60" s="119">
        <v>265.5</v>
      </c>
      <c r="E60" s="118">
        <v>0.72078907435506778</v>
      </c>
      <c r="F60" s="119">
        <v>237.9</v>
      </c>
      <c r="G60" s="118">
        <v>1.0620220900594717</v>
      </c>
      <c r="H60" s="123">
        <v>89.034205231388327</v>
      </c>
      <c r="I60" s="123">
        <v>79.778672032193171</v>
      </c>
      <c r="J60" s="76"/>
    </row>
    <row r="61" spans="1:11">
      <c r="A61" s="97" t="s">
        <v>64</v>
      </c>
      <c r="B61" s="119">
        <v>304.5</v>
      </c>
      <c r="C61" s="118">
        <v>0.16447368421053454</v>
      </c>
      <c r="D61" s="119">
        <v>266.7</v>
      </c>
      <c r="E61" s="118">
        <v>0.98447557743277514</v>
      </c>
      <c r="F61" s="119">
        <v>239.5</v>
      </c>
      <c r="G61" s="118">
        <v>-0.5811540058115412</v>
      </c>
      <c r="H61" s="123">
        <v>87.586206896551715</v>
      </c>
      <c r="I61" s="123">
        <v>78.653530377668318</v>
      </c>
      <c r="J61" s="76"/>
    </row>
    <row r="62" spans="1:11">
      <c r="A62" s="97" t="s">
        <v>65</v>
      </c>
      <c r="B62" s="119">
        <v>304</v>
      </c>
      <c r="C62" s="118">
        <v>2.8764805414551518</v>
      </c>
      <c r="D62" s="119">
        <v>261.10000000000002</v>
      </c>
      <c r="E62" s="118">
        <v>1.2407910042652475</v>
      </c>
      <c r="F62" s="119">
        <v>237.9</v>
      </c>
      <c r="G62" s="118">
        <v>-0.91628488129946106</v>
      </c>
      <c r="H62" s="123">
        <v>85.88815789473685</v>
      </c>
      <c r="I62" s="123">
        <v>78.256578947368425</v>
      </c>
      <c r="J62" s="76"/>
    </row>
    <row r="63" spans="1:11">
      <c r="A63" s="97" t="s">
        <v>66</v>
      </c>
      <c r="B63" s="119">
        <v>237.3</v>
      </c>
      <c r="C63" s="118">
        <v>-2.0635575732562899</v>
      </c>
      <c r="D63" s="119">
        <v>221.4</v>
      </c>
      <c r="E63" s="118">
        <v>0.68212824010913664</v>
      </c>
      <c r="F63" s="119">
        <v>212.8</v>
      </c>
      <c r="G63" s="118">
        <v>-1.4358499305233892</v>
      </c>
      <c r="H63" s="123">
        <v>93.299620733249043</v>
      </c>
      <c r="I63" s="123">
        <v>89.675516224188783</v>
      </c>
      <c r="J63" s="76"/>
    </row>
    <row r="64" spans="1:11">
      <c r="A64" s="114" t="s">
        <v>67</v>
      </c>
      <c r="B64" s="120">
        <v>242.9</v>
      </c>
      <c r="C64" s="121">
        <v>-2.7232679215057942</v>
      </c>
      <c r="D64" s="120">
        <v>209</v>
      </c>
      <c r="E64" s="121">
        <v>-0.4761904761904816</v>
      </c>
      <c r="F64" s="120">
        <v>193.4</v>
      </c>
      <c r="G64" s="121">
        <v>-9.8788443616029724</v>
      </c>
      <c r="H64" s="124">
        <v>86.043639357760398</v>
      </c>
      <c r="I64" s="124">
        <v>79.621243310004118</v>
      </c>
      <c r="J64" s="82"/>
      <c r="K64" s="108"/>
    </row>
  </sheetData>
  <phoneticPr fontId="7"/>
  <pageMargins left="0.42" right="0.2" top="0.66" bottom="0.4"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E26"/>
  <sheetViews>
    <sheetView tabSelected="1" workbookViewId="0">
      <selection activeCell="E21" sqref="E21"/>
    </sheetView>
  </sheetViews>
  <sheetFormatPr defaultColWidth="3.25" defaultRowHeight="11.25"/>
  <cols>
    <col min="1" max="1" width="1.625" style="186" customWidth="1"/>
    <col min="2" max="16384" width="3.25" style="186"/>
  </cols>
  <sheetData>
    <row r="1" spans="2:5" ht="13.5" customHeight="1">
      <c r="B1" s="207"/>
    </row>
    <row r="2" spans="2:5" ht="13.5">
      <c r="B2" s="187" t="s">
        <v>157</v>
      </c>
      <c r="C2" s="187"/>
      <c r="D2" s="187"/>
      <c r="E2" s="187"/>
    </row>
    <row r="3" spans="2:5" ht="13.5">
      <c r="B3" s="187"/>
      <c r="C3" s="187"/>
      <c r="D3" s="187"/>
      <c r="E3" s="187"/>
    </row>
    <row r="4" spans="2:5" ht="13.5">
      <c r="B4" s="189" t="s">
        <v>147</v>
      </c>
      <c r="C4" s="187" t="s">
        <v>165</v>
      </c>
      <c r="D4" s="187"/>
      <c r="E4" s="187"/>
    </row>
    <row r="5" spans="2:5" ht="13.5">
      <c r="B5" s="189" t="s">
        <v>148</v>
      </c>
      <c r="C5" s="187" t="s">
        <v>159</v>
      </c>
      <c r="D5" s="187"/>
      <c r="E5" s="187"/>
    </row>
    <row r="6" spans="2:5" ht="13.5">
      <c r="B6" s="189" t="s">
        <v>149</v>
      </c>
      <c r="C6" s="197" t="s">
        <v>161</v>
      </c>
      <c r="D6" s="187"/>
      <c r="E6" s="187"/>
    </row>
    <row r="7" spans="2:5" ht="13.5">
      <c r="B7" s="187"/>
      <c r="C7" s="187"/>
      <c r="D7" s="187"/>
      <c r="E7" s="187"/>
    </row>
    <row r="8" spans="2:5" ht="13.5">
      <c r="B8" s="187"/>
      <c r="C8" s="187"/>
      <c r="D8" s="187"/>
      <c r="E8" s="187"/>
    </row>
    <row r="20" spans="1:2">
      <c r="B20" s="188"/>
    </row>
    <row r="21" spans="1:2">
      <c r="B21" s="188"/>
    </row>
    <row r="22" spans="1:2">
      <c r="B22" s="188"/>
    </row>
    <row r="23" spans="1:2">
      <c r="B23" s="188"/>
    </row>
    <row r="24" spans="1:2">
      <c r="A24" s="188"/>
      <c r="B24" s="188"/>
    </row>
    <row r="25" spans="1:2">
      <c r="B25" s="188"/>
    </row>
    <row r="26" spans="1:2">
      <c r="B26" s="188"/>
    </row>
  </sheetData>
  <phoneticPr fontId="22"/>
  <hyperlinks>
    <hyperlink ref="B4" location="'１総括表'!A1" display="●" xr:uid="{00000000-0004-0000-0400-000000000000}"/>
    <hyperlink ref="B5" location="'2年齢・勤続'!A1" display="●" xr:uid="{00000000-0004-0000-0400-000001000000}"/>
    <hyperlink ref="B6" location="'3年齢別ばらつき'!A1" display="●" xr:uid="{00000000-0004-0000-0400-000002000000}"/>
  </hyperlinks>
  <pageMargins left="0.70866141732283472" right="0.70866141732283472" top="0.74803149606299213" bottom="0.74803149606299213" header="0.31496062992125984" footer="0.31496062992125984"/>
  <pageSetup paperSize="9" scale="94" orientation="portrait" r:id="rId1"/>
  <headerFooter>
    <oddHeader>&amp;L&amp;6&amp;F&amp;R&amp;6&amp;A</oddHeader>
    <oddFooter>&amp;R&amp;6©『賃金活用統計 2021〔電子版〕』産労総合研究所</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E6"/>
  <sheetViews>
    <sheetView workbookViewId="0">
      <selection activeCell="B1" sqref="B1"/>
    </sheetView>
  </sheetViews>
  <sheetFormatPr defaultRowHeight="12"/>
  <cols>
    <col min="1" max="1" width="1.625" style="192" customWidth="1"/>
    <col min="2" max="2" width="31.75" style="192" customWidth="1"/>
    <col min="3" max="3" width="27.25" style="192" customWidth="1"/>
    <col min="4" max="4" width="18" style="192" customWidth="1"/>
    <col min="5" max="256" width="9" style="192"/>
    <col min="257" max="257" width="1.625" style="192" customWidth="1"/>
    <col min="258" max="258" width="31.75" style="192" customWidth="1"/>
    <col min="259" max="259" width="27.25" style="192" customWidth="1"/>
    <col min="260" max="260" width="18" style="192" customWidth="1"/>
    <col min="261" max="512" width="9" style="192"/>
    <col min="513" max="513" width="1.625" style="192" customWidth="1"/>
    <col min="514" max="514" width="31.75" style="192" customWidth="1"/>
    <col min="515" max="515" width="27.25" style="192" customWidth="1"/>
    <col min="516" max="516" width="18" style="192" customWidth="1"/>
    <col min="517" max="768" width="9" style="192"/>
    <col min="769" max="769" width="1.625" style="192" customWidth="1"/>
    <col min="770" max="770" width="31.75" style="192" customWidth="1"/>
    <col min="771" max="771" width="27.25" style="192" customWidth="1"/>
    <col min="772" max="772" width="18" style="192" customWidth="1"/>
    <col min="773" max="1024" width="9" style="192"/>
    <col min="1025" max="1025" width="1.625" style="192" customWidth="1"/>
    <col min="1026" max="1026" width="31.75" style="192" customWidth="1"/>
    <col min="1027" max="1027" width="27.25" style="192" customWidth="1"/>
    <col min="1028" max="1028" width="18" style="192" customWidth="1"/>
    <col min="1029" max="1280" width="9" style="192"/>
    <col min="1281" max="1281" width="1.625" style="192" customWidth="1"/>
    <col min="1282" max="1282" width="31.75" style="192" customWidth="1"/>
    <col min="1283" max="1283" width="27.25" style="192" customWidth="1"/>
    <col min="1284" max="1284" width="18" style="192" customWidth="1"/>
    <col min="1285" max="1536" width="9" style="192"/>
    <col min="1537" max="1537" width="1.625" style="192" customWidth="1"/>
    <col min="1538" max="1538" width="31.75" style="192" customWidth="1"/>
    <col min="1539" max="1539" width="27.25" style="192" customWidth="1"/>
    <col min="1540" max="1540" width="18" style="192" customWidth="1"/>
    <col min="1541" max="1792" width="9" style="192"/>
    <col min="1793" max="1793" width="1.625" style="192" customWidth="1"/>
    <col min="1794" max="1794" width="31.75" style="192" customWidth="1"/>
    <col min="1795" max="1795" width="27.25" style="192" customWidth="1"/>
    <col min="1796" max="1796" width="18" style="192" customWidth="1"/>
    <col min="1797" max="2048" width="9" style="192"/>
    <col min="2049" max="2049" width="1.625" style="192" customWidth="1"/>
    <col min="2050" max="2050" width="31.75" style="192" customWidth="1"/>
    <col min="2051" max="2051" width="27.25" style="192" customWidth="1"/>
    <col min="2052" max="2052" width="18" style="192" customWidth="1"/>
    <col min="2053" max="2304" width="9" style="192"/>
    <col min="2305" max="2305" width="1.625" style="192" customWidth="1"/>
    <col min="2306" max="2306" width="31.75" style="192" customWidth="1"/>
    <col min="2307" max="2307" width="27.25" style="192" customWidth="1"/>
    <col min="2308" max="2308" width="18" style="192" customWidth="1"/>
    <col min="2309" max="2560" width="9" style="192"/>
    <col min="2561" max="2561" width="1.625" style="192" customWidth="1"/>
    <col min="2562" max="2562" width="31.75" style="192" customWidth="1"/>
    <col min="2563" max="2563" width="27.25" style="192" customWidth="1"/>
    <col min="2564" max="2564" width="18" style="192" customWidth="1"/>
    <col min="2565" max="2816" width="9" style="192"/>
    <col min="2817" max="2817" width="1.625" style="192" customWidth="1"/>
    <col min="2818" max="2818" width="31.75" style="192" customWidth="1"/>
    <col min="2819" max="2819" width="27.25" style="192" customWidth="1"/>
    <col min="2820" max="2820" width="18" style="192" customWidth="1"/>
    <col min="2821" max="3072" width="9" style="192"/>
    <col min="3073" max="3073" width="1.625" style="192" customWidth="1"/>
    <col min="3074" max="3074" width="31.75" style="192" customWidth="1"/>
    <col min="3075" max="3075" width="27.25" style="192" customWidth="1"/>
    <col min="3076" max="3076" width="18" style="192" customWidth="1"/>
    <col min="3077" max="3328" width="9" style="192"/>
    <col min="3329" max="3329" width="1.625" style="192" customWidth="1"/>
    <col min="3330" max="3330" width="31.75" style="192" customWidth="1"/>
    <col min="3331" max="3331" width="27.25" style="192" customWidth="1"/>
    <col min="3332" max="3332" width="18" style="192" customWidth="1"/>
    <col min="3333" max="3584" width="9" style="192"/>
    <col min="3585" max="3585" width="1.625" style="192" customWidth="1"/>
    <col min="3586" max="3586" width="31.75" style="192" customWidth="1"/>
    <col min="3587" max="3587" width="27.25" style="192" customWidth="1"/>
    <col min="3588" max="3588" width="18" style="192" customWidth="1"/>
    <col min="3589" max="3840" width="9" style="192"/>
    <col min="3841" max="3841" width="1.625" style="192" customWidth="1"/>
    <col min="3842" max="3842" width="31.75" style="192" customWidth="1"/>
    <col min="3843" max="3843" width="27.25" style="192" customWidth="1"/>
    <col min="3844" max="3844" width="18" style="192" customWidth="1"/>
    <col min="3845" max="4096" width="9" style="192"/>
    <col min="4097" max="4097" width="1.625" style="192" customWidth="1"/>
    <col min="4098" max="4098" width="31.75" style="192" customWidth="1"/>
    <col min="4099" max="4099" width="27.25" style="192" customWidth="1"/>
    <col min="4100" max="4100" width="18" style="192" customWidth="1"/>
    <col min="4101" max="4352" width="9" style="192"/>
    <col min="4353" max="4353" width="1.625" style="192" customWidth="1"/>
    <col min="4354" max="4354" width="31.75" style="192" customWidth="1"/>
    <col min="4355" max="4355" width="27.25" style="192" customWidth="1"/>
    <col min="4356" max="4356" width="18" style="192" customWidth="1"/>
    <col min="4357" max="4608" width="9" style="192"/>
    <col min="4609" max="4609" width="1.625" style="192" customWidth="1"/>
    <col min="4610" max="4610" width="31.75" style="192" customWidth="1"/>
    <col min="4611" max="4611" width="27.25" style="192" customWidth="1"/>
    <col min="4612" max="4612" width="18" style="192" customWidth="1"/>
    <col min="4613" max="4864" width="9" style="192"/>
    <col min="4865" max="4865" width="1.625" style="192" customWidth="1"/>
    <col min="4866" max="4866" width="31.75" style="192" customWidth="1"/>
    <col min="4867" max="4867" width="27.25" style="192" customWidth="1"/>
    <col min="4868" max="4868" width="18" style="192" customWidth="1"/>
    <col min="4869" max="5120" width="9" style="192"/>
    <col min="5121" max="5121" width="1.625" style="192" customWidth="1"/>
    <col min="5122" max="5122" width="31.75" style="192" customWidth="1"/>
    <col min="5123" max="5123" width="27.25" style="192" customWidth="1"/>
    <col min="5124" max="5124" width="18" style="192" customWidth="1"/>
    <col min="5125" max="5376" width="9" style="192"/>
    <col min="5377" max="5377" width="1.625" style="192" customWidth="1"/>
    <col min="5378" max="5378" width="31.75" style="192" customWidth="1"/>
    <col min="5379" max="5379" width="27.25" style="192" customWidth="1"/>
    <col min="5380" max="5380" width="18" style="192" customWidth="1"/>
    <col min="5381" max="5632" width="9" style="192"/>
    <col min="5633" max="5633" width="1.625" style="192" customWidth="1"/>
    <col min="5634" max="5634" width="31.75" style="192" customWidth="1"/>
    <col min="5635" max="5635" width="27.25" style="192" customWidth="1"/>
    <col min="5636" max="5636" width="18" style="192" customWidth="1"/>
    <col min="5637" max="5888" width="9" style="192"/>
    <col min="5889" max="5889" width="1.625" style="192" customWidth="1"/>
    <col min="5890" max="5890" width="31.75" style="192" customWidth="1"/>
    <col min="5891" max="5891" width="27.25" style="192" customWidth="1"/>
    <col min="5892" max="5892" width="18" style="192" customWidth="1"/>
    <col min="5893" max="6144" width="9" style="192"/>
    <col min="6145" max="6145" width="1.625" style="192" customWidth="1"/>
    <col min="6146" max="6146" width="31.75" style="192" customWidth="1"/>
    <col min="6147" max="6147" width="27.25" style="192" customWidth="1"/>
    <col min="6148" max="6148" width="18" style="192" customWidth="1"/>
    <col min="6149" max="6400" width="9" style="192"/>
    <col min="6401" max="6401" width="1.625" style="192" customWidth="1"/>
    <col min="6402" max="6402" width="31.75" style="192" customWidth="1"/>
    <col min="6403" max="6403" width="27.25" style="192" customWidth="1"/>
    <col min="6404" max="6404" width="18" style="192" customWidth="1"/>
    <col min="6405" max="6656" width="9" style="192"/>
    <col min="6657" max="6657" width="1.625" style="192" customWidth="1"/>
    <col min="6658" max="6658" width="31.75" style="192" customWidth="1"/>
    <col min="6659" max="6659" width="27.25" style="192" customWidth="1"/>
    <col min="6660" max="6660" width="18" style="192" customWidth="1"/>
    <col min="6661" max="6912" width="9" style="192"/>
    <col min="6913" max="6913" width="1.625" style="192" customWidth="1"/>
    <col min="6914" max="6914" width="31.75" style="192" customWidth="1"/>
    <col min="6915" max="6915" width="27.25" style="192" customWidth="1"/>
    <col min="6916" max="6916" width="18" style="192" customWidth="1"/>
    <col min="6917" max="7168" width="9" style="192"/>
    <col min="7169" max="7169" width="1.625" style="192" customWidth="1"/>
    <col min="7170" max="7170" width="31.75" style="192" customWidth="1"/>
    <col min="7171" max="7171" width="27.25" style="192" customWidth="1"/>
    <col min="7172" max="7172" width="18" style="192" customWidth="1"/>
    <col min="7173" max="7424" width="9" style="192"/>
    <col min="7425" max="7425" width="1.625" style="192" customWidth="1"/>
    <col min="7426" max="7426" width="31.75" style="192" customWidth="1"/>
    <col min="7427" max="7427" width="27.25" style="192" customWidth="1"/>
    <col min="7428" max="7428" width="18" style="192" customWidth="1"/>
    <col min="7429" max="7680" width="9" style="192"/>
    <col min="7681" max="7681" width="1.625" style="192" customWidth="1"/>
    <col min="7682" max="7682" width="31.75" style="192" customWidth="1"/>
    <col min="7683" max="7683" width="27.25" style="192" customWidth="1"/>
    <col min="7684" max="7684" width="18" style="192" customWidth="1"/>
    <col min="7685" max="7936" width="9" style="192"/>
    <col min="7937" max="7937" width="1.625" style="192" customWidth="1"/>
    <col min="7938" max="7938" width="31.75" style="192" customWidth="1"/>
    <col min="7939" max="7939" width="27.25" style="192" customWidth="1"/>
    <col min="7940" max="7940" width="18" style="192" customWidth="1"/>
    <col min="7941" max="8192" width="9" style="192"/>
    <col min="8193" max="8193" width="1.625" style="192" customWidth="1"/>
    <col min="8194" max="8194" width="31.75" style="192" customWidth="1"/>
    <col min="8195" max="8195" width="27.25" style="192" customWidth="1"/>
    <col min="8196" max="8196" width="18" style="192" customWidth="1"/>
    <col min="8197" max="8448" width="9" style="192"/>
    <col min="8449" max="8449" width="1.625" style="192" customWidth="1"/>
    <col min="8450" max="8450" width="31.75" style="192" customWidth="1"/>
    <col min="8451" max="8451" width="27.25" style="192" customWidth="1"/>
    <col min="8452" max="8452" width="18" style="192" customWidth="1"/>
    <col min="8453" max="8704" width="9" style="192"/>
    <col min="8705" max="8705" width="1.625" style="192" customWidth="1"/>
    <col min="8706" max="8706" width="31.75" style="192" customWidth="1"/>
    <col min="8707" max="8707" width="27.25" style="192" customWidth="1"/>
    <col min="8708" max="8708" width="18" style="192" customWidth="1"/>
    <col min="8709" max="8960" width="9" style="192"/>
    <col min="8961" max="8961" width="1.625" style="192" customWidth="1"/>
    <col min="8962" max="8962" width="31.75" style="192" customWidth="1"/>
    <col min="8963" max="8963" width="27.25" style="192" customWidth="1"/>
    <col min="8964" max="8964" width="18" style="192" customWidth="1"/>
    <col min="8965" max="9216" width="9" style="192"/>
    <col min="9217" max="9217" width="1.625" style="192" customWidth="1"/>
    <col min="9218" max="9218" width="31.75" style="192" customWidth="1"/>
    <col min="9219" max="9219" width="27.25" style="192" customWidth="1"/>
    <col min="9220" max="9220" width="18" style="192" customWidth="1"/>
    <col min="9221" max="9472" width="9" style="192"/>
    <col min="9473" max="9473" width="1.625" style="192" customWidth="1"/>
    <col min="9474" max="9474" width="31.75" style="192" customWidth="1"/>
    <col min="9475" max="9475" width="27.25" style="192" customWidth="1"/>
    <col min="9476" max="9476" width="18" style="192" customWidth="1"/>
    <col min="9477" max="9728" width="9" style="192"/>
    <col min="9729" max="9729" width="1.625" style="192" customWidth="1"/>
    <col min="9730" max="9730" width="31.75" style="192" customWidth="1"/>
    <col min="9731" max="9731" width="27.25" style="192" customWidth="1"/>
    <col min="9732" max="9732" width="18" style="192" customWidth="1"/>
    <col min="9733" max="9984" width="9" style="192"/>
    <col min="9985" max="9985" width="1.625" style="192" customWidth="1"/>
    <col min="9986" max="9986" width="31.75" style="192" customWidth="1"/>
    <col min="9987" max="9987" width="27.25" style="192" customWidth="1"/>
    <col min="9988" max="9988" width="18" style="192" customWidth="1"/>
    <col min="9989" max="10240" width="9" style="192"/>
    <col min="10241" max="10241" width="1.625" style="192" customWidth="1"/>
    <col min="10242" max="10242" width="31.75" style="192" customWidth="1"/>
    <col min="10243" max="10243" width="27.25" style="192" customWidth="1"/>
    <col min="10244" max="10244" width="18" style="192" customWidth="1"/>
    <col min="10245" max="10496" width="9" style="192"/>
    <col min="10497" max="10497" width="1.625" style="192" customWidth="1"/>
    <col min="10498" max="10498" width="31.75" style="192" customWidth="1"/>
    <col min="10499" max="10499" width="27.25" style="192" customWidth="1"/>
    <col min="10500" max="10500" width="18" style="192" customWidth="1"/>
    <col min="10501" max="10752" width="9" style="192"/>
    <col min="10753" max="10753" width="1.625" style="192" customWidth="1"/>
    <col min="10754" max="10754" width="31.75" style="192" customWidth="1"/>
    <col min="10755" max="10755" width="27.25" style="192" customWidth="1"/>
    <col min="10756" max="10756" width="18" style="192" customWidth="1"/>
    <col min="10757" max="11008" width="9" style="192"/>
    <col min="11009" max="11009" width="1.625" style="192" customWidth="1"/>
    <col min="11010" max="11010" width="31.75" style="192" customWidth="1"/>
    <col min="11011" max="11011" width="27.25" style="192" customWidth="1"/>
    <col min="11012" max="11012" width="18" style="192" customWidth="1"/>
    <col min="11013" max="11264" width="9" style="192"/>
    <col min="11265" max="11265" width="1.625" style="192" customWidth="1"/>
    <col min="11266" max="11266" width="31.75" style="192" customWidth="1"/>
    <col min="11267" max="11267" width="27.25" style="192" customWidth="1"/>
    <col min="11268" max="11268" width="18" style="192" customWidth="1"/>
    <col min="11269" max="11520" width="9" style="192"/>
    <col min="11521" max="11521" width="1.625" style="192" customWidth="1"/>
    <col min="11522" max="11522" width="31.75" style="192" customWidth="1"/>
    <col min="11523" max="11523" width="27.25" style="192" customWidth="1"/>
    <col min="11524" max="11524" width="18" style="192" customWidth="1"/>
    <col min="11525" max="11776" width="9" style="192"/>
    <col min="11777" max="11777" width="1.625" style="192" customWidth="1"/>
    <col min="11778" max="11778" width="31.75" style="192" customWidth="1"/>
    <col min="11779" max="11779" width="27.25" style="192" customWidth="1"/>
    <col min="11780" max="11780" width="18" style="192" customWidth="1"/>
    <col min="11781" max="12032" width="9" style="192"/>
    <col min="12033" max="12033" width="1.625" style="192" customWidth="1"/>
    <col min="12034" max="12034" width="31.75" style="192" customWidth="1"/>
    <col min="12035" max="12035" width="27.25" style="192" customWidth="1"/>
    <col min="12036" max="12036" width="18" style="192" customWidth="1"/>
    <col min="12037" max="12288" width="9" style="192"/>
    <col min="12289" max="12289" width="1.625" style="192" customWidth="1"/>
    <col min="12290" max="12290" width="31.75" style="192" customWidth="1"/>
    <col min="12291" max="12291" width="27.25" style="192" customWidth="1"/>
    <col min="12292" max="12292" width="18" style="192" customWidth="1"/>
    <col min="12293" max="12544" width="9" style="192"/>
    <col min="12545" max="12545" width="1.625" style="192" customWidth="1"/>
    <col min="12546" max="12546" width="31.75" style="192" customWidth="1"/>
    <col min="12547" max="12547" width="27.25" style="192" customWidth="1"/>
    <col min="12548" max="12548" width="18" style="192" customWidth="1"/>
    <col min="12549" max="12800" width="9" style="192"/>
    <col min="12801" max="12801" width="1.625" style="192" customWidth="1"/>
    <col min="12802" max="12802" width="31.75" style="192" customWidth="1"/>
    <col min="12803" max="12803" width="27.25" style="192" customWidth="1"/>
    <col min="12804" max="12804" width="18" style="192" customWidth="1"/>
    <col min="12805" max="13056" width="9" style="192"/>
    <col min="13057" max="13057" width="1.625" style="192" customWidth="1"/>
    <col min="13058" max="13058" width="31.75" style="192" customWidth="1"/>
    <col min="13059" max="13059" width="27.25" style="192" customWidth="1"/>
    <col min="13060" max="13060" width="18" style="192" customWidth="1"/>
    <col min="13061" max="13312" width="9" style="192"/>
    <col min="13313" max="13313" width="1.625" style="192" customWidth="1"/>
    <col min="13314" max="13314" width="31.75" style="192" customWidth="1"/>
    <col min="13315" max="13315" width="27.25" style="192" customWidth="1"/>
    <col min="13316" max="13316" width="18" style="192" customWidth="1"/>
    <col min="13317" max="13568" width="9" style="192"/>
    <col min="13569" max="13569" width="1.625" style="192" customWidth="1"/>
    <col min="13570" max="13570" width="31.75" style="192" customWidth="1"/>
    <col min="13571" max="13571" width="27.25" style="192" customWidth="1"/>
    <col min="13572" max="13572" width="18" style="192" customWidth="1"/>
    <col min="13573" max="13824" width="9" style="192"/>
    <col min="13825" max="13825" width="1.625" style="192" customWidth="1"/>
    <col min="13826" max="13826" width="31.75" style="192" customWidth="1"/>
    <col min="13827" max="13827" width="27.25" style="192" customWidth="1"/>
    <col min="13828" max="13828" width="18" style="192" customWidth="1"/>
    <col min="13829" max="14080" width="9" style="192"/>
    <col min="14081" max="14081" width="1.625" style="192" customWidth="1"/>
    <col min="14082" max="14082" width="31.75" style="192" customWidth="1"/>
    <col min="14083" max="14083" width="27.25" style="192" customWidth="1"/>
    <col min="14084" max="14084" width="18" style="192" customWidth="1"/>
    <col min="14085" max="14336" width="9" style="192"/>
    <col min="14337" max="14337" width="1.625" style="192" customWidth="1"/>
    <col min="14338" max="14338" width="31.75" style="192" customWidth="1"/>
    <col min="14339" max="14339" width="27.25" style="192" customWidth="1"/>
    <col min="14340" max="14340" width="18" style="192" customWidth="1"/>
    <col min="14341" max="14592" width="9" style="192"/>
    <col min="14593" max="14593" width="1.625" style="192" customWidth="1"/>
    <col min="14594" max="14594" width="31.75" style="192" customWidth="1"/>
    <col min="14595" max="14595" width="27.25" style="192" customWidth="1"/>
    <col min="14596" max="14596" width="18" style="192" customWidth="1"/>
    <col min="14597" max="14848" width="9" style="192"/>
    <col min="14849" max="14849" width="1.625" style="192" customWidth="1"/>
    <col min="14850" max="14850" width="31.75" style="192" customWidth="1"/>
    <col min="14851" max="14851" width="27.25" style="192" customWidth="1"/>
    <col min="14852" max="14852" width="18" style="192" customWidth="1"/>
    <col min="14853" max="15104" width="9" style="192"/>
    <col min="15105" max="15105" width="1.625" style="192" customWidth="1"/>
    <col min="15106" max="15106" width="31.75" style="192" customWidth="1"/>
    <col min="15107" max="15107" width="27.25" style="192" customWidth="1"/>
    <col min="15108" max="15108" width="18" style="192" customWidth="1"/>
    <col min="15109" max="15360" width="9" style="192"/>
    <col min="15361" max="15361" width="1.625" style="192" customWidth="1"/>
    <col min="15362" max="15362" width="31.75" style="192" customWidth="1"/>
    <col min="15363" max="15363" width="27.25" style="192" customWidth="1"/>
    <col min="15364" max="15364" width="18" style="192" customWidth="1"/>
    <col min="15365" max="15616" width="9" style="192"/>
    <col min="15617" max="15617" width="1.625" style="192" customWidth="1"/>
    <col min="15618" max="15618" width="31.75" style="192" customWidth="1"/>
    <col min="15619" max="15619" width="27.25" style="192" customWidth="1"/>
    <col min="15620" max="15620" width="18" style="192" customWidth="1"/>
    <col min="15621" max="15872" width="9" style="192"/>
    <col min="15873" max="15873" width="1.625" style="192" customWidth="1"/>
    <col min="15874" max="15874" width="31.75" style="192" customWidth="1"/>
    <col min="15875" max="15875" width="27.25" style="192" customWidth="1"/>
    <col min="15876" max="15876" width="18" style="192" customWidth="1"/>
    <col min="15877" max="16128" width="9" style="192"/>
    <col min="16129" max="16129" width="1.625" style="192" customWidth="1"/>
    <col min="16130" max="16130" width="31.75" style="192" customWidth="1"/>
    <col min="16131" max="16131" width="27.25" style="192" customWidth="1"/>
    <col min="16132" max="16132" width="18" style="192" customWidth="1"/>
    <col min="16133" max="16384" width="9" style="192"/>
  </cols>
  <sheetData>
    <row r="1" spans="1:5" ht="13.5" customHeight="1">
      <c r="B1" s="205" t="s">
        <v>158</v>
      </c>
      <c r="C1" s="191"/>
      <c r="D1" s="191"/>
    </row>
    <row r="2" spans="1:5" ht="13.5">
      <c r="B2" s="225" t="s">
        <v>160</v>
      </c>
      <c r="C2" s="225"/>
      <c r="D2" s="225"/>
    </row>
    <row r="3" spans="1:5">
      <c r="B3" s="193"/>
      <c r="C3" s="190"/>
      <c r="D3" s="190"/>
    </row>
    <row r="4" spans="1:5">
      <c r="A4" s="194"/>
      <c r="B4" s="198" t="s">
        <v>150</v>
      </c>
      <c r="C4" s="199" t="s">
        <v>151</v>
      </c>
      <c r="D4" s="203" t="s">
        <v>152</v>
      </c>
      <c r="E4" s="196"/>
    </row>
    <row r="5" spans="1:5">
      <c r="A5" s="194"/>
      <c r="B5" s="200" t="s">
        <v>153</v>
      </c>
      <c r="C5" s="201" t="s">
        <v>154</v>
      </c>
      <c r="D5" s="202" t="s">
        <v>155</v>
      </c>
      <c r="E5" s="195"/>
    </row>
    <row r="6" spans="1:5" ht="192.75" customHeight="1">
      <c r="A6" s="194"/>
      <c r="B6" s="226" t="s">
        <v>156</v>
      </c>
      <c r="C6" s="227"/>
      <c r="D6" s="228"/>
      <c r="E6" s="195"/>
    </row>
  </sheetData>
  <mergeCells count="2">
    <mergeCell ref="B2:D2"/>
    <mergeCell ref="B6:D6"/>
  </mergeCells>
  <phoneticPr fontId="1"/>
  <hyperlinks>
    <hyperlink ref="B1" location="目次!A1" display="目次に戻る" xr:uid="{00000000-0004-0000-0500-000000000000}"/>
  </hyperlinks>
  <printOptions horizontalCentered="1"/>
  <pageMargins left="0.70866141732283472" right="0.70866141732283472" top="0.74803149606299213" bottom="0.74803149606299213" header="0.31496062992125984" footer="0.31496062992125984"/>
  <pageSetup paperSize="9" orientation="portrait" r:id="rId1"/>
  <headerFooter>
    <oddHeader>&amp;L&amp;6&amp;F&amp;R&amp;6&amp;A</oddHeader>
    <oddFooter>&amp;R&amp;6©『賃金活用統計 2021〔電子版〕』産労総合研究所</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B1:N67"/>
  <sheetViews>
    <sheetView zoomScaleNormal="100" workbookViewId="0">
      <selection activeCell="B2" sqref="B2"/>
    </sheetView>
  </sheetViews>
  <sheetFormatPr defaultColWidth="9" defaultRowHeight="11.25"/>
  <cols>
    <col min="1" max="1" width="1.625" style="85" customWidth="1"/>
    <col min="2" max="2" width="8.75" style="85" customWidth="1"/>
    <col min="3" max="16384" width="9" style="85"/>
  </cols>
  <sheetData>
    <row r="1" spans="2:14" ht="13.5" customHeight="1">
      <c r="B1" s="206" t="s">
        <v>146</v>
      </c>
    </row>
    <row r="2" spans="2:14" ht="12">
      <c r="B2" s="83" t="s">
        <v>162</v>
      </c>
      <c r="C2" s="84"/>
      <c r="D2" s="84"/>
      <c r="E2" s="84"/>
      <c r="F2" s="84"/>
      <c r="G2" s="84"/>
      <c r="H2" s="84"/>
      <c r="I2" s="84"/>
      <c r="J2" s="84"/>
      <c r="K2" s="84"/>
      <c r="L2" s="84"/>
    </row>
    <row r="3" spans="2:14">
      <c r="B3" s="177"/>
      <c r="C3" s="84"/>
      <c r="D3" s="84"/>
      <c r="E3" s="84"/>
      <c r="F3" s="84"/>
      <c r="G3" s="84"/>
      <c r="H3" s="84"/>
      <c r="I3" s="84"/>
      <c r="J3" s="84"/>
      <c r="K3" s="84"/>
      <c r="L3" s="84"/>
    </row>
    <row r="4" spans="2:14">
      <c r="B4" s="155" t="s">
        <v>34</v>
      </c>
      <c r="C4" s="84"/>
      <c r="D4" s="84"/>
      <c r="E4" s="84"/>
      <c r="F4" s="84"/>
      <c r="G4" s="84"/>
      <c r="H4" s="84"/>
      <c r="I4" s="84"/>
      <c r="J4" s="84"/>
      <c r="K4" s="84"/>
      <c r="L4" s="84"/>
    </row>
    <row r="5" spans="2:14" ht="15" customHeight="1">
      <c r="B5" s="86"/>
      <c r="C5" s="87" t="s">
        <v>36</v>
      </c>
      <c r="D5" s="88"/>
      <c r="E5" s="87" t="s">
        <v>3</v>
      </c>
      <c r="F5" s="88"/>
      <c r="G5" s="87" t="s">
        <v>5</v>
      </c>
      <c r="H5" s="88"/>
      <c r="I5" s="87" t="s">
        <v>6</v>
      </c>
      <c r="J5" s="88"/>
      <c r="K5" s="87" t="s">
        <v>7</v>
      </c>
      <c r="L5" s="89"/>
    </row>
    <row r="6" spans="2:14" ht="37.5" customHeight="1">
      <c r="B6" s="90" t="s">
        <v>44</v>
      </c>
      <c r="C6" s="91" t="s">
        <v>32</v>
      </c>
      <c r="D6" s="91" t="s">
        <v>56</v>
      </c>
      <c r="E6" s="91" t="s">
        <v>32</v>
      </c>
      <c r="F6" s="91" t="s">
        <v>56</v>
      </c>
      <c r="G6" s="91" t="s">
        <v>32</v>
      </c>
      <c r="H6" s="91" t="s">
        <v>56</v>
      </c>
      <c r="I6" s="91" t="s">
        <v>32</v>
      </c>
      <c r="J6" s="91" t="s">
        <v>56</v>
      </c>
      <c r="K6" s="91" t="s">
        <v>32</v>
      </c>
      <c r="L6" s="92" t="s">
        <v>56</v>
      </c>
    </row>
    <row r="7" spans="2:14">
      <c r="B7" s="113" t="s">
        <v>8</v>
      </c>
      <c r="C7" s="178">
        <v>338</v>
      </c>
      <c r="D7" s="118">
        <v>0.1184834123222771</v>
      </c>
      <c r="E7" s="178">
        <v>400.5</v>
      </c>
      <c r="F7" s="117">
        <v>0</v>
      </c>
      <c r="G7" s="178">
        <v>314.89999999999998</v>
      </c>
      <c r="H7" s="117">
        <v>0.35054174633523871</v>
      </c>
      <c r="I7" s="178">
        <v>292.89999999999998</v>
      </c>
      <c r="J7" s="117">
        <v>0.44581618655689681</v>
      </c>
      <c r="K7" s="178">
        <v>265.8</v>
      </c>
      <c r="L7" s="117">
        <v>-0.11273957158964265</v>
      </c>
      <c r="N7" s="178"/>
    </row>
    <row r="8" spans="2:14">
      <c r="B8" s="97" t="s">
        <v>9</v>
      </c>
      <c r="C8" s="178">
        <v>213.4</v>
      </c>
      <c r="D8" s="118">
        <v>0.37629350893698188</v>
      </c>
      <c r="E8" s="178">
        <v>229.2</v>
      </c>
      <c r="F8" s="118">
        <v>-0.34782608695653039</v>
      </c>
      <c r="G8" s="178">
        <v>210.6</v>
      </c>
      <c r="H8" s="118">
        <v>1.4939759036144693</v>
      </c>
      <c r="I8" s="178">
        <v>203</v>
      </c>
      <c r="J8" s="118">
        <v>0.74441687344912566</v>
      </c>
      <c r="K8" s="178">
        <v>203.3</v>
      </c>
      <c r="L8" s="118">
        <v>-3.0981887511916142</v>
      </c>
      <c r="N8" s="178"/>
    </row>
    <row r="9" spans="2:14">
      <c r="B9" s="97" t="s">
        <v>10</v>
      </c>
      <c r="C9" s="178">
        <v>251.6</v>
      </c>
      <c r="D9" s="118">
        <v>1.4925373134328339</v>
      </c>
      <c r="E9" s="178">
        <v>266.39999999999998</v>
      </c>
      <c r="F9" s="118">
        <v>0.98559514783926261</v>
      </c>
      <c r="G9" s="178">
        <v>239.4</v>
      </c>
      <c r="H9" s="118">
        <v>1.3547840812870362</v>
      </c>
      <c r="I9" s="178">
        <v>233.4</v>
      </c>
      <c r="J9" s="118">
        <v>2.4133391838525569</v>
      </c>
      <c r="K9" s="178">
        <v>228.1</v>
      </c>
      <c r="L9" s="118">
        <v>-0.43649061545177403</v>
      </c>
      <c r="N9" s="178"/>
    </row>
    <row r="10" spans="2:14">
      <c r="B10" s="97" t="s">
        <v>11</v>
      </c>
      <c r="C10" s="178">
        <v>290.8</v>
      </c>
      <c r="D10" s="118">
        <v>0.48375950241880616</v>
      </c>
      <c r="E10" s="178">
        <v>321.8</v>
      </c>
      <c r="F10" s="118">
        <v>0.21800062285892352</v>
      </c>
      <c r="G10" s="178">
        <v>270.60000000000002</v>
      </c>
      <c r="H10" s="118">
        <v>1.6147202403304703</v>
      </c>
      <c r="I10" s="178">
        <v>258.8</v>
      </c>
      <c r="J10" s="118">
        <v>1.2123582323034725</v>
      </c>
      <c r="K10" s="178">
        <v>254.2</v>
      </c>
      <c r="L10" s="118">
        <v>-0.43086564825696883</v>
      </c>
      <c r="N10" s="178"/>
    </row>
    <row r="11" spans="2:14">
      <c r="B11" s="97" t="s">
        <v>12</v>
      </c>
      <c r="C11" s="178">
        <v>328.4</v>
      </c>
      <c r="D11" s="118">
        <v>0.98400984009839476</v>
      </c>
      <c r="E11" s="178">
        <v>376.6</v>
      </c>
      <c r="F11" s="118">
        <v>0.72211821342607152</v>
      </c>
      <c r="G11" s="178">
        <v>298.10000000000002</v>
      </c>
      <c r="H11" s="118">
        <v>0.30282637954239533</v>
      </c>
      <c r="I11" s="178">
        <v>284.89999999999998</v>
      </c>
      <c r="J11" s="118">
        <v>1.243781094527364</v>
      </c>
      <c r="K11" s="178">
        <v>280.89999999999998</v>
      </c>
      <c r="L11" s="118">
        <v>2.743233357717628</v>
      </c>
      <c r="N11" s="178"/>
    </row>
    <row r="12" spans="2:14">
      <c r="B12" s="97" t="s">
        <v>13</v>
      </c>
      <c r="C12" s="178">
        <v>360.1</v>
      </c>
      <c r="D12" s="118">
        <v>0.3902982994145674</v>
      </c>
      <c r="E12" s="178">
        <v>429.5</v>
      </c>
      <c r="F12" s="118">
        <v>0.72701688555348198</v>
      </c>
      <c r="G12" s="178">
        <v>326.60000000000002</v>
      </c>
      <c r="H12" s="118">
        <v>-1.537533916189318</v>
      </c>
      <c r="I12" s="178">
        <v>309.5</v>
      </c>
      <c r="J12" s="118">
        <v>0.45439792275234936</v>
      </c>
      <c r="K12" s="178">
        <v>291.5</v>
      </c>
      <c r="L12" s="118">
        <v>0.79529737206085827</v>
      </c>
      <c r="N12" s="178"/>
    </row>
    <row r="13" spans="2:14">
      <c r="B13" s="97" t="s">
        <v>14</v>
      </c>
      <c r="C13" s="178">
        <v>390.5</v>
      </c>
      <c r="D13" s="118">
        <v>-1.1142061281337021</v>
      </c>
      <c r="E13" s="178">
        <v>475.8</v>
      </c>
      <c r="F13" s="118">
        <v>-2.1189055749845807</v>
      </c>
      <c r="G13" s="178">
        <v>366.6</v>
      </c>
      <c r="H13" s="118">
        <v>-1.212611156022632</v>
      </c>
      <c r="I13" s="178">
        <v>333.8</v>
      </c>
      <c r="J13" s="118">
        <v>0.69381598793363253</v>
      </c>
      <c r="K13" s="178">
        <v>303</v>
      </c>
      <c r="L13" s="118">
        <v>-1.0127409343351843</v>
      </c>
      <c r="N13" s="178"/>
    </row>
    <row r="14" spans="2:14">
      <c r="B14" s="97" t="s">
        <v>15</v>
      </c>
      <c r="C14" s="178">
        <v>423.7</v>
      </c>
      <c r="D14" s="118">
        <v>-0.53990610328639832</v>
      </c>
      <c r="E14" s="178">
        <v>535.20000000000005</v>
      </c>
      <c r="F14" s="118">
        <v>1.8688095683060624E-2</v>
      </c>
      <c r="G14" s="178">
        <v>399</v>
      </c>
      <c r="H14" s="118">
        <v>-0.52356020942409032</v>
      </c>
      <c r="I14" s="178">
        <v>348.1</v>
      </c>
      <c r="J14" s="118">
        <v>-1.276233692569491</v>
      </c>
      <c r="K14" s="178">
        <v>299.8</v>
      </c>
      <c r="L14" s="118">
        <v>-2.7885862516212683</v>
      </c>
      <c r="N14" s="178"/>
    </row>
    <row r="15" spans="2:14">
      <c r="B15" s="97" t="s">
        <v>16</v>
      </c>
      <c r="C15" s="178">
        <v>416.6</v>
      </c>
      <c r="D15" s="118">
        <v>-0.69129916567341354</v>
      </c>
      <c r="E15" s="178">
        <v>522.9</v>
      </c>
      <c r="F15" s="118">
        <v>1.9127773527173986E-2</v>
      </c>
      <c r="G15" s="178">
        <v>400</v>
      </c>
      <c r="H15" s="118">
        <v>0.7556675062972289</v>
      </c>
      <c r="I15" s="178">
        <v>349.1</v>
      </c>
      <c r="J15" s="118">
        <v>-0.82386363636362603</v>
      </c>
      <c r="K15" s="178">
        <v>306.60000000000002</v>
      </c>
      <c r="L15" s="118">
        <v>-1.7307692307692264</v>
      </c>
      <c r="N15" s="178"/>
    </row>
    <row r="16" spans="2:14">
      <c r="B16" s="97" t="s">
        <v>17</v>
      </c>
      <c r="C16" s="178">
        <v>305.5</v>
      </c>
      <c r="D16" s="118">
        <v>1.6300731869594074</v>
      </c>
      <c r="E16" s="178">
        <v>385.1</v>
      </c>
      <c r="F16" s="118">
        <v>1.7706131078224274</v>
      </c>
      <c r="G16" s="178">
        <v>293.10000000000002</v>
      </c>
      <c r="H16" s="118">
        <v>0.27369141293192456</v>
      </c>
      <c r="I16" s="178">
        <v>259.7</v>
      </c>
      <c r="J16" s="118">
        <v>1.1292834890965509</v>
      </c>
      <c r="K16" s="178">
        <v>247.7</v>
      </c>
      <c r="L16" s="118">
        <v>2.7800829875518502</v>
      </c>
      <c r="N16" s="178"/>
    </row>
    <row r="17" spans="2:14">
      <c r="B17" s="114" t="s">
        <v>18</v>
      </c>
      <c r="C17" s="179">
        <v>261.89999999999998</v>
      </c>
      <c r="D17" s="121">
        <v>1.1978361669242616</v>
      </c>
      <c r="E17" s="180">
        <v>362.2</v>
      </c>
      <c r="F17" s="121">
        <v>-3.3875700186716529</v>
      </c>
      <c r="G17" s="180">
        <v>260.2</v>
      </c>
      <c r="H17" s="121">
        <v>1.9592476489028314</v>
      </c>
      <c r="I17" s="180">
        <v>230.9</v>
      </c>
      <c r="J17" s="121">
        <v>2.8966131907308466</v>
      </c>
      <c r="K17" s="180">
        <v>220.7</v>
      </c>
      <c r="L17" s="121">
        <v>1.0994044892349848</v>
      </c>
      <c r="N17" s="178"/>
    </row>
    <row r="18" spans="2:14">
      <c r="B18" s="156" t="s">
        <v>132</v>
      </c>
      <c r="C18" s="119"/>
      <c r="D18" s="118"/>
      <c r="E18" s="119"/>
      <c r="F18" s="118"/>
      <c r="G18" s="119"/>
      <c r="H18" s="118"/>
      <c r="I18" s="119"/>
      <c r="J18" s="118"/>
      <c r="K18" s="119"/>
      <c r="L18" s="118"/>
      <c r="N18" s="178"/>
    </row>
    <row r="19" spans="2:14">
      <c r="D19" s="108"/>
      <c r="E19" s="74"/>
    </row>
    <row r="20" spans="2:14">
      <c r="B20" s="85" t="s">
        <v>37</v>
      </c>
    </row>
    <row r="21" spans="2:14">
      <c r="B21" s="86"/>
      <c r="C21" s="87" t="s">
        <v>21</v>
      </c>
      <c r="D21" s="88"/>
      <c r="E21" s="87" t="s">
        <v>22</v>
      </c>
      <c r="F21" s="88"/>
      <c r="G21" s="87" t="s">
        <v>23</v>
      </c>
      <c r="H21" s="93"/>
      <c r="I21" s="94" t="s">
        <v>42</v>
      </c>
      <c r="J21" s="95"/>
      <c r="K21" s="96"/>
      <c r="L21" s="96"/>
    </row>
    <row r="22" spans="2:14">
      <c r="B22" s="97" t="s">
        <v>45</v>
      </c>
      <c r="C22" s="98" t="s">
        <v>39</v>
      </c>
      <c r="D22" s="98" t="s">
        <v>41</v>
      </c>
      <c r="E22" s="98" t="s">
        <v>39</v>
      </c>
      <c r="F22" s="98" t="s">
        <v>41</v>
      </c>
      <c r="G22" s="98" t="s">
        <v>39</v>
      </c>
      <c r="H22" s="99" t="s">
        <v>41</v>
      </c>
      <c r="I22" s="100" t="s">
        <v>43</v>
      </c>
      <c r="J22" s="101"/>
      <c r="K22" s="175"/>
      <c r="L22" s="175"/>
    </row>
    <row r="23" spans="2:14" ht="22.5">
      <c r="B23" s="103"/>
      <c r="C23" s="114" t="s">
        <v>40</v>
      </c>
      <c r="D23" s="105" t="s">
        <v>135</v>
      </c>
      <c r="E23" s="104" t="s">
        <v>40</v>
      </c>
      <c r="F23" s="105" t="s">
        <v>135</v>
      </c>
      <c r="G23" s="104" t="s">
        <v>40</v>
      </c>
      <c r="H23" s="105" t="s">
        <v>135</v>
      </c>
      <c r="I23" s="106" t="s">
        <v>24</v>
      </c>
      <c r="J23" s="92" t="s">
        <v>23</v>
      </c>
      <c r="K23" s="175"/>
      <c r="L23" s="107"/>
    </row>
    <row r="24" spans="2:14">
      <c r="B24" s="97" t="s">
        <v>8</v>
      </c>
      <c r="C24" s="178">
        <v>380.3</v>
      </c>
      <c r="D24" s="117">
        <v>-1.7312661498708053</v>
      </c>
      <c r="E24" s="178">
        <v>323.2</v>
      </c>
      <c r="F24" s="117">
        <v>0.52877138413684577</v>
      </c>
      <c r="G24" s="178">
        <v>297.10000000000002</v>
      </c>
      <c r="H24" s="117">
        <v>1.7465753424657606</v>
      </c>
      <c r="I24" s="122">
        <v>84.985537733368389</v>
      </c>
      <c r="J24" s="122">
        <v>78.122534840915066</v>
      </c>
      <c r="K24" s="76"/>
    </row>
    <row r="25" spans="2:14">
      <c r="B25" s="97" t="s">
        <v>9</v>
      </c>
      <c r="C25" s="178">
        <v>221.2</v>
      </c>
      <c r="D25" s="118">
        <v>0</v>
      </c>
      <c r="E25" s="178">
        <v>209.9</v>
      </c>
      <c r="F25" s="118">
        <v>0.62320230105466123</v>
      </c>
      <c r="G25" s="178">
        <v>205</v>
      </c>
      <c r="H25" s="118">
        <v>0.24449877750612359</v>
      </c>
      <c r="I25" s="122">
        <v>94.891500904159145</v>
      </c>
      <c r="J25" s="122">
        <v>92.676311030741417</v>
      </c>
      <c r="K25" s="76"/>
    </row>
    <row r="26" spans="2:14">
      <c r="B26" s="97" t="s">
        <v>136</v>
      </c>
      <c r="C26" s="178">
        <v>266</v>
      </c>
      <c r="D26" s="118">
        <v>0.79575596816977168</v>
      </c>
      <c r="E26" s="178">
        <v>243</v>
      </c>
      <c r="F26" s="118">
        <v>1.2922050854522666</v>
      </c>
      <c r="G26" s="178">
        <v>237</v>
      </c>
      <c r="H26" s="118">
        <v>2.6418362927674224</v>
      </c>
      <c r="I26" s="122">
        <v>91.353383458646618</v>
      </c>
      <c r="J26" s="122">
        <v>89.097744360902254</v>
      </c>
      <c r="K26" s="76"/>
    </row>
    <row r="27" spans="2:14">
      <c r="B27" s="97" t="s">
        <v>137</v>
      </c>
      <c r="C27" s="178">
        <v>318</v>
      </c>
      <c r="D27" s="118">
        <v>-0.34471952366030223</v>
      </c>
      <c r="E27" s="178">
        <v>277.2</v>
      </c>
      <c r="F27" s="118">
        <v>0.32573289902279612</v>
      </c>
      <c r="G27" s="178">
        <v>266.10000000000002</v>
      </c>
      <c r="H27" s="118">
        <v>1.48741418764304</v>
      </c>
      <c r="I27" s="122">
        <v>87.169811320754704</v>
      </c>
      <c r="J27" s="122">
        <v>83.679245283018872</v>
      </c>
      <c r="K27" s="76"/>
    </row>
    <row r="28" spans="2:14">
      <c r="B28" s="97" t="s">
        <v>138</v>
      </c>
      <c r="C28" s="178">
        <v>366.7</v>
      </c>
      <c r="D28" s="118">
        <v>2.7277686852158922E-2</v>
      </c>
      <c r="E28" s="178">
        <v>312.10000000000002</v>
      </c>
      <c r="F28" s="118">
        <v>0.61250805931658192</v>
      </c>
      <c r="G28" s="178">
        <v>294.5</v>
      </c>
      <c r="H28" s="118">
        <v>1.4467791939373029</v>
      </c>
      <c r="I28" s="122">
        <v>85.110444505044995</v>
      </c>
      <c r="J28" s="122">
        <v>80.310880829015545</v>
      </c>
      <c r="K28" s="76"/>
    </row>
    <row r="29" spans="2:14">
      <c r="B29" s="97" t="s">
        <v>139</v>
      </c>
      <c r="C29" s="178">
        <v>406.3</v>
      </c>
      <c r="D29" s="118">
        <v>-0.6358522866226366</v>
      </c>
      <c r="E29" s="178">
        <v>343.8</v>
      </c>
      <c r="F29" s="118">
        <v>-8.7183958151697993E-2</v>
      </c>
      <c r="G29" s="178">
        <v>318.10000000000002</v>
      </c>
      <c r="H29" s="118">
        <v>1.3380057343103147</v>
      </c>
      <c r="I29" s="122">
        <v>84.617277873492498</v>
      </c>
      <c r="J29" s="122">
        <v>78.291902535072609</v>
      </c>
      <c r="K29" s="76"/>
    </row>
    <row r="30" spans="2:14">
      <c r="B30" s="97" t="s">
        <v>140</v>
      </c>
      <c r="C30" s="178">
        <v>444.5</v>
      </c>
      <c r="D30" s="118">
        <v>-3.4535186794091999</v>
      </c>
      <c r="E30" s="178">
        <v>373.9</v>
      </c>
      <c r="F30" s="118">
        <v>-0.24012806830310751</v>
      </c>
      <c r="G30" s="178">
        <v>334.2</v>
      </c>
      <c r="H30" s="118">
        <v>1.3341419041843494</v>
      </c>
      <c r="I30" s="123">
        <v>84.116985376827884</v>
      </c>
      <c r="J30" s="122">
        <v>75.185601799775029</v>
      </c>
      <c r="K30" s="76"/>
    </row>
    <row r="31" spans="2:14">
      <c r="B31" s="97" t="s">
        <v>141</v>
      </c>
      <c r="C31" s="178">
        <v>493.5</v>
      </c>
      <c r="D31" s="118">
        <v>-2.5858665613896648</v>
      </c>
      <c r="E31" s="178">
        <v>399.4</v>
      </c>
      <c r="F31" s="118">
        <v>0.70600100857285497</v>
      </c>
      <c r="G31" s="178">
        <v>341.8</v>
      </c>
      <c r="H31" s="118">
        <v>1.2740740740740648</v>
      </c>
      <c r="I31" s="123">
        <v>80.932117527862204</v>
      </c>
      <c r="J31" s="122">
        <v>69.260385005065856</v>
      </c>
      <c r="K31" s="76"/>
    </row>
    <row r="32" spans="2:14">
      <c r="B32" s="97" t="s">
        <v>142</v>
      </c>
      <c r="C32" s="178">
        <v>480.2</v>
      </c>
      <c r="D32" s="118">
        <v>-3.5549307089776931</v>
      </c>
      <c r="E32" s="178">
        <v>402.6</v>
      </c>
      <c r="F32" s="118">
        <v>0.3489531405782742</v>
      </c>
      <c r="G32" s="178">
        <v>339.2</v>
      </c>
      <c r="H32" s="118">
        <v>2.6945201332122366</v>
      </c>
      <c r="I32" s="123">
        <v>83.840066638900467</v>
      </c>
      <c r="J32" s="122">
        <v>70.637234485630984</v>
      </c>
      <c r="K32" s="76"/>
    </row>
    <row r="33" spans="2:14">
      <c r="B33" s="97" t="s">
        <v>143</v>
      </c>
      <c r="C33" s="178">
        <v>318.89999999999998</v>
      </c>
      <c r="D33" s="118">
        <v>-1.9975414874001274</v>
      </c>
      <c r="E33" s="178">
        <v>308.10000000000002</v>
      </c>
      <c r="F33" s="118">
        <v>3.6326942482341167</v>
      </c>
      <c r="G33" s="178">
        <v>289</v>
      </c>
      <c r="H33" s="118">
        <v>2.3008849557521955</v>
      </c>
      <c r="I33" s="123">
        <v>96.613358419567277</v>
      </c>
      <c r="J33" s="122">
        <v>90.62402006898715</v>
      </c>
      <c r="K33" s="76"/>
    </row>
    <row r="34" spans="2:14">
      <c r="B34" s="114" t="s">
        <v>144</v>
      </c>
      <c r="C34" s="179">
        <v>287</v>
      </c>
      <c r="D34" s="121">
        <v>-0.41637751561415826</v>
      </c>
      <c r="E34" s="180">
        <v>266.8</v>
      </c>
      <c r="F34" s="121">
        <v>2.9718255499807071</v>
      </c>
      <c r="G34" s="180">
        <v>247.5</v>
      </c>
      <c r="H34" s="121">
        <v>-0.16135538523597859</v>
      </c>
      <c r="I34" s="124">
        <v>92.961672473867594</v>
      </c>
      <c r="J34" s="124">
        <v>86.236933797909415</v>
      </c>
      <c r="K34" s="82"/>
      <c r="L34" s="108"/>
    </row>
    <row r="35" spans="2:14">
      <c r="B35" s="156" t="s">
        <v>129</v>
      </c>
      <c r="C35" s="119"/>
      <c r="D35" s="118"/>
      <c r="E35" s="119"/>
      <c r="F35" s="118"/>
      <c r="G35" s="119"/>
      <c r="H35" s="118"/>
      <c r="I35" s="123"/>
      <c r="J35" s="123"/>
      <c r="K35" s="82"/>
      <c r="L35" s="108"/>
    </row>
    <row r="37" spans="2:14">
      <c r="B37" s="85" t="s">
        <v>35</v>
      </c>
    </row>
    <row r="38" spans="2:14" ht="15" customHeight="1">
      <c r="B38" s="86"/>
      <c r="C38" s="87" t="s">
        <v>36</v>
      </c>
      <c r="D38" s="88"/>
      <c r="E38" s="87" t="s">
        <v>3</v>
      </c>
      <c r="F38" s="88"/>
      <c r="G38" s="87" t="s">
        <v>5</v>
      </c>
      <c r="H38" s="88"/>
      <c r="I38" s="87" t="s">
        <v>6</v>
      </c>
      <c r="J38" s="88"/>
      <c r="K38" s="87" t="s">
        <v>7</v>
      </c>
      <c r="L38" s="89"/>
    </row>
    <row r="39" spans="2:14" ht="37.5" customHeight="1">
      <c r="B39" s="90" t="s">
        <v>145</v>
      </c>
      <c r="C39" s="115" t="s">
        <v>32</v>
      </c>
      <c r="D39" s="91" t="s">
        <v>56</v>
      </c>
      <c r="E39" s="91" t="s">
        <v>32</v>
      </c>
      <c r="F39" s="91" t="s">
        <v>56</v>
      </c>
      <c r="G39" s="91" t="s">
        <v>32</v>
      </c>
      <c r="H39" s="91" t="s">
        <v>56</v>
      </c>
      <c r="I39" s="91" t="s">
        <v>32</v>
      </c>
      <c r="J39" s="91" t="s">
        <v>56</v>
      </c>
      <c r="K39" s="91" t="s">
        <v>32</v>
      </c>
      <c r="L39" s="92" t="s">
        <v>56</v>
      </c>
    </row>
    <row r="40" spans="2:14">
      <c r="B40" s="97" t="s">
        <v>8</v>
      </c>
      <c r="C40" s="178">
        <v>251</v>
      </c>
      <c r="D40" s="117">
        <v>1.4141414141414259</v>
      </c>
      <c r="E40" s="178">
        <v>296.39999999999998</v>
      </c>
      <c r="F40" s="117">
        <v>2.1716649431230479</v>
      </c>
      <c r="G40" s="178">
        <v>260.60000000000002</v>
      </c>
      <c r="H40" s="117">
        <v>0.92951200619675944</v>
      </c>
      <c r="I40" s="178">
        <v>214.6</v>
      </c>
      <c r="J40" s="117">
        <v>0.79849694692344997</v>
      </c>
      <c r="K40" s="178">
        <v>193</v>
      </c>
      <c r="L40" s="117">
        <v>1.3655462184873954</v>
      </c>
      <c r="N40" s="75"/>
    </row>
    <row r="41" spans="2:14">
      <c r="B41" s="97" t="s">
        <v>9</v>
      </c>
      <c r="C41" s="178">
        <v>208.1</v>
      </c>
      <c r="D41" s="118">
        <v>0.77481840193705409</v>
      </c>
      <c r="E41" s="178">
        <v>224.8</v>
      </c>
      <c r="F41" s="118">
        <v>0.4468275245755251</v>
      </c>
      <c r="G41" s="178">
        <v>210.2</v>
      </c>
      <c r="H41" s="118">
        <v>1.6441005802707735</v>
      </c>
      <c r="I41" s="178">
        <v>186.4</v>
      </c>
      <c r="J41" s="118">
        <v>0.81124932395890426</v>
      </c>
      <c r="K41" s="178">
        <v>174.3</v>
      </c>
      <c r="L41" s="118">
        <v>0.40322580645162986</v>
      </c>
      <c r="N41" s="78"/>
    </row>
    <row r="42" spans="2:14">
      <c r="B42" s="97" t="s">
        <v>136</v>
      </c>
      <c r="C42" s="178">
        <v>232.9</v>
      </c>
      <c r="D42" s="118">
        <v>1.4372822299651489</v>
      </c>
      <c r="E42" s="178">
        <v>249.9</v>
      </c>
      <c r="F42" s="118">
        <v>0.96969696969696884</v>
      </c>
      <c r="G42" s="178">
        <v>232.4</v>
      </c>
      <c r="H42" s="118">
        <v>3.1971580817051546</v>
      </c>
      <c r="I42" s="178">
        <v>198.3</v>
      </c>
      <c r="J42" s="118">
        <v>0.65989847715736971</v>
      </c>
      <c r="K42" s="178">
        <v>186.7</v>
      </c>
      <c r="L42" s="118">
        <v>-2.4046001045478391</v>
      </c>
      <c r="N42" s="75"/>
    </row>
    <row r="43" spans="2:14">
      <c r="B43" s="97" t="s">
        <v>137</v>
      </c>
      <c r="C43" s="178">
        <v>247.4</v>
      </c>
      <c r="D43" s="118">
        <v>1.64338537387016</v>
      </c>
      <c r="E43" s="178">
        <v>280.39999999999998</v>
      </c>
      <c r="F43" s="118">
        <v>2.0749908991627137</v>
      </c>
      <c r="G43" s="178">
        <v>241.5</v>
      </c>
      <c r="H43" s="118">
        <v>0.54121565362198965</v>
      </c>
      <c r="I43" s="178">
        <v>204.5</v>
      </c>
      <c r="J43" s="118">
        <v>0.6893156080748355</v>
      </c>
      <c r="K43" s="178">
        <v>183.9</v>
      </c>
      <c r="L43" s="118">
        <v>-5.0593701600412828</v>
      </c>
      <c r="N43" s="75"/>
    </row>
    <row r="44" spans="2:14">
      <c r="B44" s="97" t="s">
        <v>138</v>
      </c>
      <c r="C44" s="178">
        <v>256.2</v>
      </c>
      <c r="D44" s="118">
        <v>1.0252365930599296</v>
      </c>
      <c r="E44" s="178">
        <v>303.8</v>
      </c>
      <c r="F44" s="118">
        <v>0.89671205579541891</v>
      </c>
      <c r="G44" s="178">
        <v>253</v>
      </c>
      <c r="H44" s="118">
        <v>-0.23659305993690793</v>
      </c>
      <c r="I44" s="178">
        <v>211.2</v>
      </c>
      <c r="J44" s="118">
        <v>1.1010052656773581</v>
      </c>
      <c r="K44" s="178">
        <v>198.3</v>
      </c>
      <c r="L44" s="118">
        <v>-1.8802572983671411</v>
      </c>
      <c r="N44" s="75"/>
    </row>
    <row r="45" spans="2:14">
      <c r="B45" s="97" t="s">
        <v>139</v>
      </c>
      <c r="C45" s="178">
        <v>268.60000000000002</v>
      </c>
      <c r="D45" s="118">
        <v>1.7039000378644431</v>
      </c>
      <c r="E45" s="178">
        <v>339.6</v>
      </c>
      <c r="F45" s="118">
        <v>2.1968101113451866</v>
      </c>
      <c r="G45" s="178">
        <v>269.7</v>
      </c>
      <c r="H45" s="118">
        <v>0.78475336322870248</v>
      </c>
      <c r="I45" s="178">
        <v>221</v>
      </c>
      <c r="J45" s="118">
        <v>0.7292616226071118</v>
      </c>
      <c r="K45" s="178">
        <v>203.6</v>
      </c>
      <c r="L45" s="118">
        <v>-1.4043583535109008</v>
      </c>
      <c r="N45" s="75"/>
    </row>
    <row r="46" spans="2:14">
      <c r="B46" s="97" t="s">
        <v>140</v>
      </c>
      <c r="C46" s="178">
        <v>271.60000000000002</v>
      </c>
      <c r="D46" s="118">
        <v>1.0792705619650462</v>
      </c>
      <c r="E46" s="178">
        <v>359.7</v>
      </c>
      <c r="F46" s="118">
        <v>1.1245431543435416</v>
      </c>
      <c r="G46" s="178">
        <v>281.89999999999998</v>
      </c>
      <c r="H46" s="118">
        <v>-0.35348179568752869</v>
      </c>
      <c r="I46" s="178">
        <v>230.1</v>
      </c>
      <c r="J46" s="118">
        <v>1.098418277680139</v>
      </c>
      <c r="K46" s="178">
        <v>206.6</v>
      </c>
      <c r="L46" s="118">
        <v>0.92818759159747799</v>
      </c>
      <c r="N46" s="75"/>
    </row>
    <row r="47" spans="2:14">
      <c r="B47" s="97" t="s">
        <v>141</v>
      </c>
      <c r="C47" s="178">
        <v>275.8</v>
      </c>
      <c r="D47" s="118">
        <v>1.9216555801921658</v>
      </c>
      <c r="E47" s="178">
        <v>399.2</v>
      </c>
      <c r="F47" s="118">
        <v>1.9407558733401231</v>
      </c>
      <c r="G47" s="178">
        <v>291.5</v>
      </c>
      <c r="H47" s="118">
        <v>0.83016257350396927</v>
      </c>
      <c r="I47" s="178">
        <v>231.3</v>
      </c>
      <c r="J47" s="118">
        <v>1.4028934677772895</v>
      </c>
      <c r="K47" s="178">
        <v>211.7</v>
      </c>
      <c r="L47" s="118">
        <v>2.4685382381413206</v>
      </c>
      <c r="N47" s="75"/>
    </row>
    <row r="48" spans="2:14">
      <c r="B48" s="97" t="s">
        <v>142</v>
      </c>
      <c r="C48" s="178">
        <v>266.8</v>
      </c>
      <c r="D48" s="118">
        <v>0.11257035647280134</v>
      </c>
      <c r="E48" s="178">
        <v>391.2</v>
      </c>
      <c r="F48" s="118">
        <v>2.3280146481820481</v>
      </c>
      <c r="G48" s="178">
        <v>290</v>
      </c>
      <c r="H48" s="118">
        <v>0.62456627342125159</v>
      </c>
      <c r="I48" s="178">
        <v>228.4</v>
      </c>
      <c r="J48" s="118">
        <v>-1.0398613518197664</v>
      </c>
      <c r="K48" s="178">
        <v>204.9</v>
      </c>
      <c r="L48" s="118">
        <v>1.5865146256817155</v>
      </c>
      <c r="N48" s="75"/>
    </row>
    <row r="49" spans="2:14">
      <c r="B49" s="97" t="s">
        <v>143</v>
      </c>
      <c r="C49" s="178">
        <v>229.5</v>
      </c>
      <c r="D49" s="118">
        <v>3.0997304582210319</v>
      </c>
      <c r="E49" s="178">
        <v>344.3</v>
      </c>
      <c r="F49" s="118">
        <v>-0.20289855072464036</v>
      </c>
      <c r="G49" s="178">
        <v>251.7</v>
      </c>
      <c r="H49" s="118">
        <v>0.19904458598725228</v>
      </c>
      <c r="I49" s="178">
        <v>200.4</v>
      </c>
      <c r="J49" s="118">
        <v>2.7165556125064114</v>
      </c>
      <c r="K49" s="178">
        <v>183.3</v>
      </c>
      <c r="L49" s="118">
        <v>1.7203107658157819</v>
      </c>
      <c r="N49" s="75"/>
    </row>
    <row r="50" spans="2:14">
      <c r="B50" s="114" t="s">
        <v>144</v>
      </c>
      <c r="C50" s="179">
        <v>213.3</v>
      </c>
      <c r="D50" s="121">
        <v>2.2041207474844384</v>
      </c>
      <c r="E50" s="180">
        <v>367.7</v>
      </c>
      <c r="F50" s="121">
        <v>5.6912906007473367</v>
      </c>
      <c r="G50" s="180">
        <v>242.9</v>
      </c>
      <c r="H50" s="121">
        <v>-1.3002844372206397</v>
      </c>
      <c r="I50" s="180">
        <v>192.2</v>
      </c>
      <c r="J50" s="121">
        <v>1.6931216931216824</v>
      </c>
      <c r="K50" s="180">
        <v>178.6</v>
      </c>
      <c r="L50" s="121">
        <v>4.7507331378298971</v>
      </c>
      <c r="N50" s="75"/>
    </row>
    <row r="51" spans="2:14">
      <c r="E51" s="74"/>
    </row>
    <row r="52" spans="2:14">
      <c r="B52" s="85" t="s">
        <v>38</v>
      </c>
    </row>
    <row r="53" spans="2:14" ht="15" customHeight="1">
      <c r="B53" s="86"/>
      <c r="C53" s="87" t="s">
        <v>21</v>
      </c>
      <c r="D53" s="88"/>
      <c r="E53" s="87" t="s">
        <v>22</v>
      </c>
      <c r="F53" s="88"/>
      <c r="G53" s="87" t="s">
        <v>23</v>
      </c>
      <c r="H53" s="93"/>
      <c r="I53" s="94" t="s">
        <v>42</v>
      </c>
      <c r="J53" s="95"/>
      <c r="K53" s="96"/>
      <c r="L53" s="96"/>
    </row>
    <row r="54" spans="2:14">
      <c r="B54" s="97" t="s">
        <v>44</v>
      </c>
      <c r="C54" s="98" t="s">
        <v>39</v>
      </c>
      <c r="D54" s="98" t="s">
        <v>41</v>
      </c>
      <c r="E54" s="98" t="s">
        <v>39</v>
      </c>
      <c r="F54" s="98" t="s">
        <v>41</v>
      </c>
      <c r="G54" s="98" t="s">
        <v>39</v>
      </c>
      <c r="H54" s="98" t="s">
        <v>41</v>
      </c>
      <c r="I54" s="100" t="s">
        <v>43</v>
      </c>
      <c r="J54" s="101"/>
      <c r="K54" s="175"/>
      <c r="L54" s="175"/>
    </row>
    <row r="55" spans="2:14" ht="22.5">
      <c r="B55" s="103"/>
      <c r="C55" s="114" t="s">
        <v>40</v>
      </c>
      <c r="D55" s="105" t="s">
        <v>135</v>
      </c>
      <c r="E55" s="104" t="s">
        <v>40</v>
      </c>
      <c r="F55" s="105" t="s">
        <v>135</v>
      </c>
      <c r="G55" s="104" t="s">
        <v>40</v>
      </c>
      <c r="H55" s="105" t="s">
        <v>135</v>
      </c>
      <c r="I55" s="106" t="s">
        <v>24</v>
      </c>
      <c r="J55" s="92" t="s">
        <v>23</v>
      </c>
      <c r="K55" s="175"/>
      <c r="L55" s="107"/>
    </row>
    <row r="56" spans="2:14">
      <c r="B56" s="97" t="s">
        <v>8</v>
      </c>
      <c r="C56" s="178">
        <v>270.89999999999998</v>
      </c>
      <c r="D56" s="117">
        <v>7.3882526782426794E-2</v>
      </c>
      <c r="E56" s="178">
        <v>248.1</v>
      </c>
      <c r="F56" s="117">
        <v>1.5139116202945928</v>
      </c>
      <c r="G56" s="178">
        <v>228.7</v>
      </c>
      <c r="H56" s="117">
        <v>2.2351363433169382</v>
      </c>
      <c r="I56" s="122">
        <v>91.58361018826136</v>
      </c>
      <c r="J56" s="122">
        <v>84.42229605020303</v>
      </c>
      <c r="K56" s="76"/>
    </row>
    <row r="57" spans="2:14">
      <c r="B57" s="97" t="s">
        <v>9</v>
      </c>
      <c r="C57" s="178">
        <v>218.4</v>
      </c>
      <c r="D57" s="118">
        <v>-4.5766590389021644E-2</v>
      </c>
      <c r="E57" s="178">
        <v>205.8</v>
      </c>
      <c r="F57" s="118">
        <v>0.73421439060206239</v>
      </c>
      <c r="G57" s="178">
        <v>195.3</v>
      </c>
      <c r="H57" s="118">
        <v>1.9311064718162925</v>
      </c>
      <c r="I57" s="122">
        <v>94.230769230769226</v>
      </c>
      <c r="J57" s="122">
        <v>89.423076923076934</v>
      </c>
      <c r="K57" s="76"/>
    </row>
    <row r="58" spans="2:14">
      <c r="B58" s="97" t="s">
        <v>136</v>
      </c>
      <c r="C58" s="178">
        <v>246.3</v>
      </c>
      <c r="D58" s="118">
        <v>0.32586558044806679</v>
      </c>
      <c r="E58" s="178">
        <v>229.5</v>
      </c>
      <c r="F58" s="118">
        <v>2.0907473309608378</v>
      </c>
      <c r="G58" s="178">
        <v>213.9</v>
      </c>
      <c r="H58" s="118">
        <v>1.6152019002375368</v>
      </c>
      <c r="I58" s="122">
        <v>93.179049939098661</v>
      </c>
      <c r="J58" s="122">
        <v>86.84531059683313</v>
      </c>
      <c r="K58" s="76"/>
    </row>
    <row r="59" spans="2:14">
      <c r="B59" s="97" t="s">
        <v>137</v>
      </c>
      <c r="C59" s="178">
        <v>267.60000000000002</v>
      </c>
      <c r="D59" s="118">
        <v>1.555977229601524</v>
      </c>
      <c r="E59" s="178">
        <v>242</v>
      </c>
      <c r="F59" s="118">
        <v>1.2128816394813953</v>
      </c>
      <c r="G59" s="178">
        <v>223.5</v>
      </c>
      <c r="H59" s="118">
        <v>1.9151846785225644</v>
      </c>
      <c r="I59" s="122">
        <v>90.433482810164406</v>
      </c>
      <c r="J59" s="122">
        <v>83.520179372197305</v>
      </c>
      <c r="K59" s="76"/>
    </row>
    <row r="60" spans="2:14">
      <c r="B60" s="97" t="s">
        <v>138</v>
      </c>
      <c r="C60" s="178">
        <v>277.89999999999998</v>
      </c>
      <c r="D60" s="118">
        <v>0.43368268883266126</v>
      </c>
      <c r="E60" s="178">
        <v>252.3</v>
      </c>
      <c r="F60" s="118">
        <v>1.0817307692307736</v>
      </c>
      <c r="G60" s="178">
        <v>231.6</v>
      </c>
      <c r="H60" s="118">
        <v>1.1353711790392964</v>
      </c>
      <c r="I60" s="123">
        <v>90.788053256567125</v>
      </c>
      <c r="J60" s="123">
        <v>83.339330694494436</v>
      </c>
      <c r="K60" s="76"/>
    </row>
    <row r="61" spans="2:14">
      <c r="B61" s="97" t="s">
        <v>139</v>
      </c>
      <c r="C61" s="178">
        <v>294</v>
      </c>
      <c r="D61" s="118">
        <v>0.68493150684932402</v>
      </c>
      <c r="E61" s="178">
        <v>266.10000000000002</v>
      </c>
      <c r="F61" s="118">
        <v>1.9540229885057556</v>
      </c>
      <c r="G61" s="178">
        <v>240.3</v>
      </c>
      <c r="H61" s="118">
        <v>2.1249468763280959</v>
      </c>
      <c r="I61" s="123">
        <v>90.510204081632665</v>
      </c>
      <c r="J61" s="123">
        <v>81.734693877551024</v>
      </c>
      <c r="K61" s="76"/>
    </row>
    <row r="62" spans="2:14">
      <c r="B62" s="97" t="s">
        <v>140</v>
      </c>
      <c r="C62" s="178">
        <v>298.60000000000002</v>
      </c>
      <c r="D62" s="118">
        <v>0.13413816230718112</v>
      </c>
      <c r="E62" s="178">
        <v>268.2</v>
      </c>
      <c r="F62" s="118">
        <v>1.0169491525423808</v>
      </c>
      <c r="G62" s="178">
        <v>242.2</v>
      </c>
      <c r="H62" s="118">
        <v>1.8074821353509805</v>
      </c>
      <c r="I62" s="123">
        <v>89.819156061620887</v>
      </c>
      <c r="J62" s="123">
        <v>81.111855324849287</v>
      </c>
      <c r="K62" s="76"/>
    </row>
    <row r="63" spans="2:14">
      <c r="B63" s="97" t="s">
        <v>141</v>
      </c>
      <c r="C63" s="178">
        <v>304.89999999999998</v>
      </c>
      <c r="D63" s="118">
        <v>0.13136288998356349</v>
      </c>
      <c r="E63" s="178">
        <v>272.2</v>
      </c>
      <c r="F63" s="118">
        <v>2.0622422197225347</v>
      </c>
      <c r="G63" s="178">
        <v>244.5</v>
      </c>
      <c r="H63" s="118">
        <v>2.0876826722338251</v>
      </c>
      <c r="I63" s="123">
        <v>89.275172187602493</v>
      </c>
      <c r="J63" s="123">
        <v>80.19022630370614</v>
      </c>
      <c r="K63" s="76"/>
    </row>
    <row r="64" spans="2:14">
      <c r="B64" s="97" t="s">
        <v>142</v>
      </c>
      <c r="C64" s="178">
        <v>289.10000000000002</v>
      </c>
      <c r="D64" s="118">
        <v>-4.901315789473685</v>
      </c>
      <c r="E64" s="178">
        <v>265.2</v>
      </c>
      <c r="F64" s="118">
        <v>1.5702795863653733</v>
      </c>
      <c r="G64" s="178">
        <v>244.7</v>
      </c>
      <c r="H64" s="118">
        <v>2.8583438419503864</v>
      </c>
      <c r="I64" s="123">
        <v>91.732964372189542</v>
      </c>
      <c r="J64" s="123">
        <v>84.641992390176398</v>
      </c>
      <c r="K64" s="76"/>
    </row>
    <row r="65" spans="2:12">
      <c r="B65" s="97" t="s">
        <v>143</v>
      </c>
      <c r="C65" s="178">
        <v>238.7</v>
      </c>
      <c r="D65" s="118">
        <v>0.58997050147490881</v>
      </c>
      <c r="E65" s="178">
        <v>232.2</v>
      </c>
      <c r="F65" s="118">
        <v>4.8780487804877879</v>
      </c>
      <c r="G65" s="178">
        <v>217.9</v>
      </c>
      <c r="H65" s="118">
        <v>2.3966165413533957</v>
      </c>
      <c r="I65" s="123">
        <v>97.276916631755341</v>
      </c>
      <c r="J65" s="123">
        <v>91.286133221617092</v>
      </c>
      <c r="K65" s="76"/>
    </row>
    <row r="66" spans="2:12">
      <c r="B66" s="114" t="s">
        <v>144</v>
      </c>
      <c r="C66" s="179">
        <v>236.2</v>
      </c>
      <c r="D66" s="121">
        <v>-2.7583367641004486</v>
      </c>
      <c r="E66" s="180">
        <v>205.6</v>
      </c>
      <c r="F66" s="121">
        <v>-1.6267942583732093</v>
      </c>
      <c r="G66" s="180">
        <v>206.4</v>
      </c>
      <c r="H66" s="121">
        <v>6.7218200620475841</v>
      </c>
      <c r="I66" s="124">
        <v>87.044877222692634</v>
      </c>
      <c r="J66" s="124">
        <v>87.383573243014396</v>
      </c>
      <c r="K66" s="82"/>
      <c r="L66" s="108"/>
    </row>
    <row r="67" spans="2:12">
      <c r="C67" s="116"/>
    </row>
  </sheetData>
  <phoneticPr fontId="8"/>
  <hyperlinks>
    <hyperlink ref="B1" location="目次!A1" display="目次に戻る" xr:uid="{00000000-0004-0000-0600-000000000000}"/>
  </hyperlinks>
  <pageMargins left="0.70866141732283472" right="0.70866141732283472" top="0.74803149606299213" bottom="0.74803149606299213" header="0.31496062992125984" footer="0.31496062992125984"/>
  <pageSetup paperSize="9" scale="87" fitToHeight="0" orientation="portrait" r:id="rId1"/>
  <headerFooter>
    <oddHeader>&amp;L&amp;6&amp;F&amp;R&amp;6&amp;A</oddHeader>
    <oddFooter>&amp;R&amp;6©『賃金活用統計 2021〔電子版〕』産労総合研究所</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N68"/>
  <sheetViews>
    <sheetView workbookViewId="0">
      <selection sqref="A1:P16"/>
    </sheetView>
  </sheetViews>
  <sheetFormatPr defaultColWidth="9" defaultRowHeight="11.25"/>
  <cols>
    <col min="1" max="1" width="8.75" style="85" customWidth="1"/>
    <col min="2" max="7" width="6.75" style="85" customWidth="1"/>
    <col min="8" max="8" width="8.75" style="85" customWidth="1"/>
    <col min="9" max="14" width="6.75" style="85" customWidth="1"/>
    <col min="15" max="15" width="9.25" style="85" customWidth="1"/>
    <col min="16" max="16384" width="9" style="85"/>
  </cols>
  <sheetData>
    <row r="1" spans="1:14">
      <c r="A1" s="84" t="s">
        <v>70</v>
      </c>
      <c r="B1" s="84"/>
      <c r="C1" s="84"/>
      <c r="D1" s="84"/>
      <c r="E1" s="84"/>
      <c r="F1" s="84"/>
      <c r="G1" s="84"/>
      <c r="H1" s="84"/>
      <c r="I1" s="84"/>
      <c r="J1" s="84"/>
      <c r="K1" s="84"/>
      <c r="L1" s="84"/>
      <c r="M1" s="84"/>
      <c r="N1" s="84"/>
    </row>
    <row r="2" spans="1:14">
      <c r="A2" s="101" t="s">
        <v>71</v>
      </c>
      <c r="B2" s="101"/>
      <c r="C2" s="101"/>
      <c r="D2" s="101"/>
      <c r="E2" s="101"/>
      <c r="F2" s="101"/>
      <c r="G2" s="101"/>
      <c r="H2" s="101"/>
      <c r="I2" s="101"/>
      <c r="J2" s="101"/>
      <c r="K2" s="101"/>
      <c r="L2" s="101"/>
      <c r="M2" s="126"/>
      <c r="N2" s="127" t="s">
        <v>72</v>
      </c>
    </row>
    <row r="3" spans="1:14">
      <c r="A3" s="86"/>
      <c r="B3" s="87" t="s">
        <v>73</v>
      </c>
      <c r="C3" s="89"/>
      <c r="D3" s="88"/>
      <c r="E3" s="87" t="s">
        <v>74</v>
      </c>
      <c r="F3" s="89"/>
      <c r="G3" s="93"/>
      <c r="H3" s="128"/>
      <c r="I3" s="87" t="s">
        <v>73</v>
      </c>
      <c r="J3" s="89"/>
      <c r="K3" s="88"/>
      <c r="L3" s="87" t="s">
        <v>74</v>
      </c>
      <c r="M3" s="89"/>
      <c r="N3" s="89"/>
    </row>
    <row r="4" spans="1:14" ht="33.75">
      <c r="A4" s="90" t="s">
        <v>75</v>
      </c>
      <c r="B4" s="91" t="s">
        <v>76</v>
      </c>
      <c r="C4" s="91" t="s">
        <v>77</v>
      </c>
      <c r="D4" s="91" t="s">
        <v>78</v>
      </c>
      <c r="E4" s="91" t="s">
        <v>76</v>
      </c>
      <c r="F4" s="91" t="s">
        <v>79</v>
      </c>
      <c r="G4" s="129" t="s">
        <v>78</v>
      </c>
      <c r="H4" s="130" t="s">
        <v>75</v>
      </c>
      <c r="I4" s="91" t="s">
        <v>76</v>
      </c>
      <c r="J4" s="91" t="s">
        <v>77</v>
      </c>
      <c r="K4" s="91" t="s">
        <v>80</v>
      </c>
      <c r="L4" s="91" t="s">
        <v>76</v>
      </c>
      <c r="M4" s="91" t="s">
        <v>79</v>
      </c>
      <c r="N4" s="92" t="s">
        <v>78</v>
      </c>
    </row>
    <row r="5" spans="1:14">
      <c r="A5" s="131" t="s">
        <v>81</v>
      </c>
      <c r="B5" s="132"/>
      <c r="H5" s="133" t="s">
        <v>82</v>
      </c>
      <c r="I5" s="134"/>
    </row>
    <row r="6" spans="1:14">
      <c r="A6" s="135" t="s">
        <v>83</v>
      </c>
      <c r="B6" s="132"/>
      <c r="H6" s="136" t="s">
        <v>83</v>
      </c>
      <c r="I6" s="132"/>
    </row>
    <row r="7" spans="1:14">
      <c r="A7" s="135" t="s">
        <v>84</v>
      </c>
      <c r="B7" s="132"/>
      <c r="H7" s="136" t="s">
        <v>84</v>
      </c>
      <c r="I7" s="132"/>
    </row>
    <row r="8" spans="1:14">
      <c r="A8" s="135" t="s">
        <v>85</v>
      </c>
      <c r="B8" s="132"/>
      <c r="H8" s="136" t="s">
        <v>85</v>
      </c>
      <c r="I8" s="132"/>
    </row>
    <row r="9" spans="1:14">
      <c r="A9" s="135" t="s">
        <v>86</v>
      </c>
      <c r="B9" s="132"/>
      <c r="H9" s="136" t="s">
        <v>86</v>
      </c>
      <c r="I9" s="132"/>
    </row>
    <row r="10" spans="1:14">
      <c r="A10" s="135" t="s">
        <v>87</v>
      </c>
      <c r="B10" s="137">
        <v>177.9</v>
      </c>
      <c r="C10" s="138">
        <v>169.4</v>
      </c>
      <c r="D10" s="138">
        <v>167.6</v>
      </c>
      <c r="E10" s="138">
        <v>166.1</v>
      </c>
      <c r="F10" s="138">
        <v>158.9</v>
      </c>
      <c r="G10" s="138">
        <v>153</v>
      </c>
      <c r="H10" s="136" t="s">
        <v>87</v>
      </c>
      <c r="I10" s="137">
        <v>346.8</v>
      </c>
      <c r="J10" s="138">
        <v>297.10000000000002</v>
      </c>
      <c r="K10" s="138">
        <v>289.7</v>
      </c>
      <c r="L10" s="138">
        <v>235</v>
      </c>
      <c r="M10" s="138">
        <v>208.9</v>
      </c>
      <c r="N10" s="138">
        <v>195</v>
      </c>
    </row>
    <row r="11" spans="1:14">
      <c r="A11" s="135" t="s">
        <v>88</v>
      </c>
      <c r="B11" s="137">
        <v>173.8</v>
      </c>
      <c r="C11" s="138">
        <v>171.4</v>
      </c>
      <c r="D11" s="138">
        <v>166.8</v>
      </c>
      <c r="E11" s="138">
        <v>166.9</v>
      </c>
      <c r="F11" s="138">
        <v>164.3</v>
      </c>
      <c r="G11" s="138">
        <v>158.19999999999999</v>
      </c>
      <c r="H11" s="136" t="s">
        <v>88</v>
      </c>
      <c r="I11" s="137">
        <v>343.7</v>
      </c>
      <c r="J11" s="138">
        <v>296</v>
      </c>
      <c r="K11" s="138">
        <v>286.2</v>
      </c>
      <c r="L11" s="138">
        <v>228.4</v>
      </c>
      <c r="M11" s="138">
        <v>208.8</v>
      </c>
      <c r="N11" s="138">
        <v>198.1</v>
      </c>
    </row>
    <row r="12" spans="1:14">
      <c r="A12" s="135" t="s">
        <v>89</v>
      </c>
      <c r="B12" s="137">
        <v>174.8</v>
      </c>
      <c r="C12" s="138">
        <v>169.1</v>
      </c>
      <c r="D12" s="138">
        <v>167.6</v>
      </c>
      <c r="E12" s="138">
        <v>164.3</v>
      </c>
      <c r="F12" s="138">
        <v>160.6</v>
      </c>
      <c r="G12" s="138">
        <v>156.4</v>
      </c>
      <c r="H12" s="136" t="s">
        <v>89</v>
      </c>
      <c r="I12" s="137">
        <v>344.3</v>
      </c>
      <c r="J12" s="138">
        <v>291.39999999999998</v>
      </c>
      <c r="K12" s="138">
        <v>289.60000000000002</v>
      </c>
      <c r="L12" s="138">
        <v>229.8</v>
      </c>
      <c r="M12" s="138">
        <v>204.7</v>
      </c>
      <c r="N12" s="138">
        <v>197.1</v>
      </c>
    </row>
    <row r="13" spans="1:14">
      <c r="A13" s="135" t="s">
        <v>90</v>
      </c>
      <c r="B13" s="137">
        <v>174.3</v>
      </c>
      <c r="C13" s="138">
        <v>171.4</v>
      </c>
      <c r="D13" s="138">
        <v>170.1</v>
      </c>
      <c r="E13" s="138">
        <v>167.1</v>
      </c>
      <c r="F13" s="138">
        <v>163.69999999999999</v>
      </c>
      <c r="G13" s="138">
        <v>157.69999999999999</v>
      </c>
      <c r="H13" s="136" t="s">
        <v>90</v>
      </c>
      <c r="I13" s="137">
        <v>342.4</v>
      </c>
      <c r="J13" s="138">
        <v>293</v>
      </c>
      <c r="K13" s="138">
        <v>286.7</v>
      </c>
      <c r="L13" s="138">
        <v>234.4</v>
      </c>
      <c r="M13" s="138">
        <v>215.3</v>
      </c>
      <c r="N13" s="138">
        <v>202.5</v>
      </c>
    </row>
    <row r="14" spans="1:14">
      <c r="A14" s="135" t="s">
        <v>91</v>
      </c>
      <c r="B14" s="137">
        <v>177.8</v>
      </c>
      <c r="C14" s="138">
        <v>174.7</v>
      </c>
      <c r="D14" s="138">
        <v>175.5</v>
      </c>
      <c r="E14" s="138">
        <v>171.8</v>
      </c>
      <c r="F14" s="138">
        <v>166.7</v>
      </c>
      <c r="G14" s="138">
        <v>157.6</v>
      </c>
      <c r="H14" s="136" t="s">
        <v>91</v>
      </c>
      <c r="I14" s="137">
        <v>349</v>
      </c>
      <c r="J14" s="138">
        <v>297.39999999999998</v>
      </c>
      <c r="K14" s="138">
        <v>290.10000000000002</v>
      </c>
      <c r="L14" s="138">
        <v>239.7</v>
      </c>
      <c r="M14" s="138">
        <v>214.6</v>
      </c>
      <c r="N14" s="138">
        <v>201.5</v>
      </c>
    </row>
    <row r="15" spans="1:14">
      <c r="A15" s="135" t="s">
        <v>92</v>
      </c>
      <c r="B15" s="142">
        <v>181.7</v>
      </c>
      <c r="C15" s="109">
        <v>175.4</v>
      </c>
      <c r="D15" s="109">
        <v>175.5</v>
      </c>
      <c r="E15" s="109">
        <v>173.2</v>
      </c>
      <c r="F15" s="109">
        <v>170.2</v>
      </c>
      <c r="G15" s="109">
        <v>162.1</v>
      </c>
      <c r="H15" s="136" t="s">
        <v>92</v>
      </c>
      <c r="I15" s="109">
        <v>342.9</v>
      </c>
      <c r="J15" s="109">
        <v>299.39999999999998</v>
      </c>
      <c r="K15" s="109">
        <v>292</v>
      </c>
      <c r="L15" s="109">
        <v>231.6</v>
      </c>
      <c r="M15" s="109">
        <v>213.9</v>
      </c>
      <c r="N15" s="109">
        <v>205.1</v>
      </c>
    </row>
    <row r="16" spans="1:14">
      <c r="A16" s="135" t="s">
        <v>100</v>
      </c>
      <c r="B16" s="137">
        <v>183.6</v>
      </c>
      <c r="C16" s="138">
        <v>176</v>
      </c>
      <c r="D16" s="138">
        <v>178.9</v>
      </c>
      <c r="E16" s="138">
        <v>174.8</v>
      </c>
      <c r="F16" s="138">
        <v>168.6</v>
      </c>
      <c r="G16" s="138">
        <v>165.1</v>
      </c>
      <c r="H16" s="136" t="s">
        <v>100</v>
      </c>
      <c r="I16" s="138">
        <v>344.5</v>
      </c>
      <c r="J16" s="138">
        <v>297.8</v>
      </c>
      <c r="K16" s="138">
        <v>296.89999999999998</v>
      </c>
      <c r="L16" s="138">
        <v>234.8</v>
      </c>
      <c r="M16" s="138">
        <v>213.9</v>
      </c>
      <c r="N16" s="138">
        <v>203.1</v>
      </c>
    </row>
    <row r="17" spans="1:14">
      <c r="A17" s="131" t="s">
        <v>9</v>
      </c>
      <c r="B17" s="137"/>
      <c r="C17" s="138"/>
      <c r="D17" s="138"/>
      <c r="E17" s="138"/>
      <c r="F17" s="138"/>
      <c r="G17" s="138"/>
      <c r="H17" s="139" t="s">
        <v>93</v>
      </c>
      <c r="I17" s="132"/>
    </row>
    <row r="18" spans="1:14">
      <c r="A18" s="135" t="s">
        <v>83</v>
      </c>
      <c r="B18" s="137"/>
      <c r="C18" s="138"/>
      <c r="D18" s="138"/>
      <c r="E18" s="138"/>
      <c r="F18" s="138"/>
      <c r="G18" s="138"/>
      <c r="H18" s="136" t="s">
        <v>83</v>
      </c>
      <c r="I18" s="132"/>
    </row>
    <row r="19" spans="1:14">
      <c r="A19" s="135" t="s">
        <v>84</v>
      </c>
      <c r="B19" s="137"/>
      <c r="C19" s="138"/>
      <c r="D19" s="138"/>
      <c r="E19" s="138"/>
      <c r="F19" s="138"/>
      <c r="G19" s="138"/>
      <c r="H19" s="136" t="s">
        <v>84</v>
      </c>
      <c r="I19" s="132"/>
    </row>
    <row r="20" spans="1:14">
      <c r="A20" s="135" t="s">
        <v>85</v>
      </c>
      <c r="B20" s="137"/>
      <c r="C20" s="138"/>
      <c r="D20" s="138"/>
      <c r="E20" s="138"/>
      <c r="F20" s="138"/>
      <c r="G20" s="138"/>
      <c r="H20" s="136" t="s">
        <v>85</v>
      </c>
      <c r="I20" s="132"/>
    </row>
    <row r="21" spans="1:14">
      <c r="A21" s="135" t="s">
        <v>86</v>
      </c>
      <c r="B21" s="137"/>
      <c r="C21" s="138"/>
      <c r="D21" s="138"/>
      <c r="E21" s="138"/>
      <c r="F21" s="138"/>
      <c r="G21" s="138"/>
      <c r="H21" s="136" t="s">
        <v>86</v>
      </c>
      <c r="I21" s="132"/>
    </row>
    <row r="22" spans="1:14">
      <c r="A22" s="135" t="s">
        <v>87</v>
      </c>
      <c r="B22" s="137">
        <v>202.5</v>
      </c>
      <c r="C22" s="138">
        <v>185.6</v>
      </c>
      <c r="D22" s="138">
        <v>183.1</v>
      </c>
      <c r="E22" s="138">
        <v>181.9</v>
      </c>
      <c r="F22" s="138">
        <v>170.9</v>
      </c>
      <c r="G22" s="138">
        <v>158.69999999999999</v>
      </c>
      <c r="H22" s="136" t="s">
        <v>87</v>
      </c>
      <c r="I22" s="137">
        <v>399.7</v>
      </c>
      <c r="J22" s="138">
        <v>321.5</v>
      </c>
      <c r="K22" s="138">
        <v>304.3</v>
      </c>
      <c r="L22" s="138">
        <v>248.8</v>
      </c>
      <c r="M22" s="138">
        <v>201.1</v>
      </c>
      <c r="N22" s="138">
        <v>198.1</v>
      </c>
    </row>
    <row r="23" spans="1:14">
      <c r="A23" s="135" t="s">
        <v>88</v>
      </c>
      <c r="B23" s="137">
        <v>199</v>
      </c>
      <c r="C23" s="138">
        <v>190.1</v>
      </c>
      <c r="D23" s="138">
        <v>186.1</v>
      </c>
      <c r="E23" s="138">
        <v>179.5</v>
      </c>
      <c r="F23" s="138">
        <v>173.7</v>
      </c>
      <c r="G23" s="138">
        <v>162.6</v>
      </c>
      <c r="H23" s="136" t="s">
        <v>88</v>
      </c>
      <c r="I23" s="137">
        <v>389.5</v>
      </c>
      <c r="J23" s="138">
        <v>318.10000000000002</v>
      </c>
      <c r="K23" s="138">
        <v>296.2</v>
      </c>
      <c r="L23" s="138">
        <v>243.3</v>
      </c>
      <c r="M23" s="138">
        <v>204.9</v>
      </c>
      <c r="N23" s="138">
        <v>200.7</v>
      </c>
    </row>
    <row r="24" spans="1:14">
      <c r="A24" s="135" t="s">
        <v>89</v>
      </c>
      <c r="B24" s="137">
        <v>201.7</v>
      </c>
      <c r="C24" s="138">
        <v>186.2</v>
      </c>
      <c r="D24" s="138">
        <v>189.9</v>
      </c>
      <c r="E24" s="138">
        <v>180.9</v>
      </c>
      <c r="F24" s="138">
        <v>175.5</v>
      </c>
      <c r="G24" s="138">
        <v>165</v>
      </c>
      <c r="H24" s="136" t="s">
        <v>89</v>
      </c>
      <c r="I24" s="137">
        <v>376.2</v>
      </c>
      <c r="J24" s="138">
        <v>309.5</v>
      </c>
      <c r="K24" s="138">
        <v>296.2</v>
      </c>
      <c r="L24" s="138">
        <v>243</v>
      </c>
      <c r="M24" s="138">
        <v>209.7</v>
      </c>
      <c r="N24" s="138">
        <v>200.8</v>
      </c>
    </row>
    <row r="25" spans="1:14">
      <c r="A25" s="135" t="s">
        <v>90</v>
      </c>
      <c r="B25" s="137">
        <v>202.8</v>
      </c>
      <c r="C25" s="138">
        <v>189.4</v>
      </c>
      <c r="D25" s="138">
        <v>188.7</v>
      </c>
      <c r="E25" s="138">
        <v>180.7</v>
      </c>
      <c r="F25" s="138">
        <v>175.9</v>
      </c>
      <c r="G25" s="138">
        <v>169.1</v>
      </c>
      <c r="H25" s="136" t="s">
        <v>90</v>
      </c>
      <c r="I25" s="137">
        <v>381.1</v>
      </c>
      <c r="J25" s="138">
        <v>317.2</v>
      </c>
      <c r="K25" s="138">
        <v>300.10000000000002</v>
      </c>
      <c r="L25" s="138">
        <v>242.3</v>
      </c>
      <c r="M25" s="138">
        <v>217</v>
      </c>
      <c r="N25" s="138">
        <v>205</v>
      </c>
    </row>
    <row r="26" spans="1:14">
      <c r="A26" s="135" t="s">
        <v>91</v>
      </c>
      <c r="B26" s="137">
        <v>203.6</v>
      </c>
      <c r="C26" s="138">
        <v>190.2</v>
      </c>
      <c r="D26" s="138">
        <v>189.2</v>
      </c>
      <c r="E26" s="138">
        <v>184.1</v>
      </c>
      <c r="F26" s="138">
        <v>177.7</v>
      </c>
      <c r="G26" s="138">
        <v>168.6</v>
      </c>
      <c r="H26" s="136" t="s">
        <v>91</v>
      </c>
      <c r="I26" s="137">
        <v>384.3</v>
      </c>
      <c r="J26" s="138">
        <v>319.5</v>
      </c>
      <c r="K26" s="138">
        <v>304.10000000000002</v>
      </c>
      <c r="L26" s="138">
        <v>250.6</v>
      </c>
      <c r="M26" s="138">
        <v>213.1</v>
      </c>
      <c r="N26" s="138">
        <v>205.8</v>
      </c>
    </row>
    <row r="27" spans="1:14">
      <c r="A27" s="135" t="s">
        <v>92</v>
      </c>
      <c r="B27" s="137">
        <v>206.4</v>
      </c>
      <c r="C27" s="138">
        <v>194.2</v>
      </c>
      <c r="D27" s="138">
        <v>195.3</v>
      </c>
      <c r="E27" s="138">
        <v>186.3</v>
      </c>
      <c r="F27" s="138">
        <v>182.8</v>
      </c>
      <c r="G27" s="138">
        <v>171.2</v>
      </c>
      <c r="H27" s="136" t="s">
        <v>92</v>
      </c>
      <c r="I27" s="109">
        <v>376.8</v>
      </c>
      <c r="J27" s="109">
        <v>321.39999999999998</v>
      </c>
      <c r="K27" s="109">
        <v>303</v>
      </c>
      <c r="L27" s="109">
        <v>236.9</v>
      </c>
      <c r="M27" s="109">
        <v>216.2</v>
      </c>
      <c r="N27" s="109">
        <v>206.8</v>
      </c>
    </row>
    <row r="28" spans="1:14">
      <c r="A28" s="135" t="s">
        <v>100</v>
      </c>
      <c r="B28" s="137">
        <v>211.5</v>
      </c>
      <c r="C28" s="138">
        <v>193.6</v>
      </c>
      <c r="D28" s="138">
        <v>198.3</v>
      </c>
      <c r="E28" s="138">
        <v>195</v>
      </c>
      <c r="F28" s="138">
        <v>181.3</v>
      </c>
      <c r="G28" s="138">
        <v>175.6</v>
      </c>
      <c r="H28" s="136" t="s">
        <v>100</v>
      </c>
      <c r="I28" s="138">
        <v>370.8</v>
      </c>
      <c r="J28" s="138">
        <v>315</v>
      </c>
      <c r="K28" s="138">
        <v>306.89999999999998</v>
      </c>
      <c r="L28" s="138">
        <v>241.6</v>
      </c>
      <c r="M28" s="138">
        <v>218</v>
      </c>
      <c r="N28" s="138">
        <v>211.7</v>
      </c>
    </row>
    <row r="29" spans="1:14">
      <c r="A29" s="131" t="s">
        <v>94</v>
      </c>
      <c r="B29" s="137"/>
      <c r="C29" s="138"/>
      <c r="D29" s="138"/>
      <c r="E29" s="138"/>
      <c r="F29" s="138"/>
      <c r="G29" s="138"/>
      <c r="H29" s="139" t="s">
        <v>95</v>
      </c>
      <c r="I29" s="138"/>
      <c r="J29" s="138"/>
      <c r="K29" s="138"/>
      <c r="L29" s="138"/>
      <c r="M29" s="138"/>
      <c r="N29" s="138"/>
    </row>
    <row r="30" spans="1:14">
      <c r="A30" s="135" t="s">
        <v>83</v>
      </c>
      <c r="B30" s="137"/>
      <c r="C30" s="138"/>
      <c r="D30" s="138"/>
      <c r="E30" s="138"/>
      <c r="F30" s="138"/>
      <c r="G30" s="138"/>
      <c r="H30" s="136" t="s">
        <v>83</v>
      </c>
      <c r="I30" s="138"/>
      <c r="J30" s="138"/>
      <c r="K30" s="138"/>
      <c r="L30" s="138"/>
      <c r="M30" s="138"/>
      <c r="N30" s="138"/>
    </row>
    <row r="31" spans="1:14">
      <c r="A31" s="135" t="s">
        <v>84</v>
      </c>
      <c r="B31" s="137"/>
      <c r="C31" s="138"/>
      <c r="D31" s="138"/>
      <c r="E31" s="138"/>
      <c r="F31" s="138"/>
      <c r="G31" s="138"/>
      <c r="H31" s="136" t="s">
        <v>84</v>
      </c>
      <c r="I31" s="138"/>
      <c r="J31" s="138"/>
      <c r="K31" s="138"/>
      <c r="L31" s="138"/>
      <c r="M31" s="138"/>
      <c r="N31" s="138"/>
    </row>
    <row r="32" spans="1:14">
      <c r="A32" s="135" t="s">
        <v>85</v>
      </c>
      <c r="B32" s="137"/>
      <c r="C32" s="138"/>
      <c r="D32" s="138"/>
      <c r="E32" s="138"/>
      <c r="F32" s="138"/>
      <c r="G32" s="138"/>
      <c r="H32" s="136" t="s">
        <v>85</v>
      </c>
      <c r="I32" s="138"/>
      <c r="J32" s="138"/>
      <c r="K32" s="138"/>
      <c r="L32" s="138"/>
      <c r="M32" s="138"/>
      <c r="N32" s="138"/>
    </row>
    <row r="33" spans="1:14">
      <c r="A33" s="135" t="s">
        <v>86</v>
      </c>
      <c r="B33" s="137"/>
      <c r="C33" s="138"/>
      <c r="D33" s="138"/>
      <c r="E33" s="138"/>
      <c r="F33" s="138"/>
      <c r="G33" s="138"/>
      <c r="H33" s="136" t="s">
        <v>86</v>
      </c>
      <c r="I33" s="138"/>
      <c r="J33" s="138"/>
      <c r="K33" s="138"/>
      <c r="L33" s="138"/>
      <c r="M33" s="138"/>
      <c r="N33" s="138"/>
    </row>
    <row r="34" spans="1:14">
      <c r="A34" s="135" t="s">
        <v>87</v>
      </c>
      <c r="B34" s="137">
        <v>230.3</v>
      </c>
      <c r="C34" s="138">
        <v>213.8</v>
      </c>
      <c r="D34" s="138">
        <v>215.6</v>
      </c>
      <c r="E34" s="138">
        <v>190.2</v>
      </c>
      <c r="F34" s="138">
        <v>183.4</v>
      </c>
      <c r="G34" s="138">
        <v>176.1</v>
      </c>
      <c r="H34" s="136" t="s">
        <v>87</v>
      </c>
      <c r="I34" s="138">
        <v>411</v>
      </c>
      <c r="J34" s="138">
        <v>334.5</v>
      </c>
      <c r="K34" s="138">
        <v>296.8</v>
      </c>
      <c r="L34" s="138">
        <v>240.9</v>
      </c>
      <c r="M34" s="138">
        <v>207.9</v>
      </c>
      <c r="N34" s="138">
        <v>199.2</v>
      </c>
    </row>
    <row r="35" spans="1:14">
      <c r="A35" s="135" t="s">
        <v>88</v>
      </c>
      <c r="B35" s="137">
        <v>234.9</v>
      </c>
      <c r="C35" s="138">
        <v>212.8</v>
      </c>
      <c r="D35" s="138">
        <v>215.5</v>
      </c>
      <c r="E35" s="138">
        <v>189.9</v>
      </c>
      <c r="F35" s="138">
        <v>185.1</v>
      </c>
      <c r="G35" s="138">
        <v>177.7</v>
      </c>
      <c r="H35" s="136" t="s">
        <v>88</v>
      </c>
      <c r="I35" s="138">
        <v>420.7</v>
      </c>
      <c r="J35" s="138">
        <v>322.89999999999998</v>
      </c>
      <c r="K35" s="138">
        <v>293.89999999999998</v>
      </c>
      <c r="L35" s="138">
        <v>243</v>
      </c>
      <c r="M35" s="138">
        <v>201</v>
      </c>
      <c r="N35" s="138">
        <v>197</v>
      </c>
    </row>
    <row r="36" spans="1:14">
      <c r="A36" s="135" t="s">
        <v>89</v>
      </c>
      <c r="B36" s="137">
        <v>227.9</v>
      </c>
      <c r="C36" s="138">
        <v>210.6</v>
      </c>
      <c r="D36" s="138">
        <v>213.3</v>
      </c>
      <c r="E36" s="138">
        <v>187.6</v>
      </c>
      <c r="F36" s="138">
        <v>180.4</v>
      </c>
      <c r="G36" s="138">
        <v>180</v>
      </c>
      <c r="H36" s="136" t="s">
        <v>89</v>
      </c>
      <c r="I36" s="138">
        <v>409.7</v>
      </c>
      <c r="J36" s="138">
        <v>325.5</v>
      </c>
      <c r="K36" s="138">
        <v>302.39999999999998</v>
      </c>
      <c r="L36" s="138">
        <v>246.6</v>
      </c>
      <c r="M36" s="138">
        <v>205.9</v>
      </c>
      <c r="N36" s="138">
        <v>201.6</v>
      </c>
    </row>
    <row r="37" spans="1:14">
      <c r="A37" s="135" t="s">
        <v>90</v>
      </c>
      <c r="B37" s="137">
        <v>231.1</v>
      </c>
      <c r="C37" s="138">
        <v>213.2</v>
      </c>
      <c r="D37" s="138">
        <v>216.4</v>
      </c>
      <c r="E37" s="138">
        <v>197.6</v>
      </c>
      <c r="F37" s="138">
        <v>190.7</v>
      </c>
      <c r="G37" s="138">
        <v>178.4</v>
      </c>
      <c r="H37" s="136" t="s">
        <v>90</v>
      </c>
      <c r="I37" s="138">
        <v>416.2</v>
      </c>
      <c r="J37" s="138">
        <v>326</v>
      </c>
      <c r="K37" s="138">
        <v>303</v>
      </c>
      <c r="L37" s="138">
        <v>250.1</v>
      </c>
      <c r="M37" s="138">
        <v>209.4</v>
      </c>
      <c r="N37" s="138">
        <v>207.3</v>
      </c>
    </row>
    <row r="38" spans="1:14">
      <c r="A38" s="135" t="s">
        <v>91</v>
      </c>
      <c r="B38" s="137">
        <v>236.9</v>
      </c>
      <c r="C38" s="138">
        <v>216</v>
      </c>
      <c r="D38" s="138">
        <v>219.3</v>
      </c>
      <c r="E38" s="138">
        <v>198.5</v>
      </c>
      <c r="F38" s="138">
        <v>187.6</v>
      </c>
      <c r="G38" s="138">
        <v>181</v>
      </c>
      <c r="H38" s="136" t="s">
        <v>91</v>
      </c>
      <c r="I38" s="138">
        <v>415.7</v>
      </c>
      <c r="J38" s="138">
        <v>329.3</v>
      </c>
      <c r="K38" s="138">
        <v>301.8</v>
      </c>
      <c r="L38" s="138">
        <v>258.10000000000002</v>
      </c>
      <c r="M38" s="138">
        <v>216.9</v>
      </c>
      <c r="N38" s="138">
        <v>205.9</v>
      </c>
    </row>
    <row r="39" spans="1:14">
      <c r="A39" s="135" t="s">
        <v>92</v>
      </c>
      <c r="B39" s="137">
        <v>239</v>
      </c>
      <c r="C39" s="138">
        <v>220.7</v>
      </c>
      <c r="D39" s="138">
        <v>218.9</v>
      </c>
      <c r="E39" s="138">
        <v>198.3</v>
      </c>
      <c r="F39" s="138">
        <v>192.9</v>
      </c>
      <c r="G39" s="138">
        <v>185.6</v>
      </c>
      <c r="H39" s="136" t="s">
        <v>92</v>
      </c>
      <c r="I39" s="138">
        <v>406</v>
      </c>
      <c r="J39" s="138">
        <v>330.8</v>
      </c>
      <c r="K39" s="138">
        <v>307.10000000000002</v>
      </c>
      <c r="L39" s="138">
        <v>251.7</v>
      </c>
      <c r="M39" s="138">
        <v>219.7</v>
      </c>
      <c r="N39" s="138">
        <v>211.2</v>
      </c>
    </row>
    <row r="40" spans="1:14">
      <c r="A40" s="135" t="s">
        <v>100</v>
      </c>
      <c r="B40" s="137">
        <v>242.9</v>
      </c>
      <c r="C40" s="138">
        <v>219.3</v>
      </c>
      <c r="D40" s="138">
        <v>223.5</v>
      </c>
      <c r="E40" s="138">
        <v>201.8</v>
      </c>
      <c r="F40" s="138">
        <v>193.6</v>
      </c>
      <c r="G40" s="138">
        <v>184.7</v>
      </c>
      <c r="H40" s="136" t="s">
        <v>100</v>
      </c>
      <c r="I40" s="138">
        <v>408.8</v>
      </c>
      <c r="J40" s="138">
        <v>334.8</v>
      </c>
      <c r="K40" s="138">
        <v>309.89999999999998</v>
      </c>
      <c r="L40" s="138">
        <v>249.5</v>
      </c>
      <c r="M40" s="138">
        <v>221.6</v>
      </c>
      <c r="N40" s="138">
        <v>212.8</v>
      </c>
    </row>
    <row r="41" spans="1:14">
      <c r="A41" s="131" t="s">
        <v>96</v>
      </c>
      <c r="B41" s="137"/>
      <c r="C41" s="138"/>
      <c r="D41" s="138"/>
      <c r="E41" s="138"/>
      <c r="F41" s="138"/>
      <c r="G41" s="138"/>
      <c r="H41" s="139" t="s">
        <v>97</v>
      </c>
      <c r="I41" s="138"/>
      <c r="J41" s="138"/>
      <c r="K41" s="138"/>
      <c r="L41" s="138"/>
      <c r="M41" s="138"/>
      <c r="N41" s="138"/>
    </row>
    <row r="42" spans="1:14">
      <c r="A42" s="135" t="s">
        <v>83</v>
      </c>
      <c r="B42" s="137"/>
      <c r="C42" s="138"/>
      <c r="D42" s="138"/>
      <c r="E42" s="138"/>
      <c r="F42" s="138"/>
      <c r="G42" s="138"/>
      <c r="H42" s="136" t="s">
        <v>83</v>
      </c>
      <c r="I42" s="138"/>
      <c r="J42" s="138"/>
      <c r="K42" s="138"/>
      <c r="L42" s="138"/>
      <c r="M42" s="138"/>
      <c r="N42" s="138"/>
    </row>
    <row r="43" spans="1:14">
      <c r="A43" s="135" t="s">
        <v>84</v>
      </c>
      <c r="B43" s="137"/>
      <c r="C43" s="138"/>
      <c r="D43" s="138"/>
      <c r="E43" s="138"/>
      <c r="F43" s="138"/>
      <c r="G43" s="138"/>
      <c r="H43" s="136" t="s">
        <v>84</v>
      </c>
      <c r="I43" s="138"/>
      <c r="J43" s="138"/>
      <c r="K43" s="138"/>
      <c r="L43" s="138"/>
      <c r="M43" s="138"/>
      <c r="N43" s="138"/>
    </row>
    <row r="44" spans="1:14">
      <c r="A44" s="135" t="s">
        <v>85</v>
      </c>
      <c r="B44" s="137"/>
      <c r="C44" s="138"/>
      <c r="D44" s="138"/>
      <c r="E44" s="138"/>
      <c r="F44" s="138"/>
      <c r="G44" s="138"/>
      <c r="H44" s="136" t="s">
        <v>85</v>
      </c>
      <c r="I44" s="138"/>
      <c r="J44" s="138"/>
      <c r="K44" s="138"/>
      <c r="L44" s="138"/>
      <c r="M44" s="138"/>
      <c r="N44" s="138"/>
    </row>
    <row r="45" spans="1:14">
      <c r="A45" s="135" t="s">
        <v>86</v>
      </c>
      <c r="B45" s="137"/>
      <c r="C45" s="138"/>
      <c r="D45" s="138"/>
      <c r="E45" s="138"/>
      <c r="F45" s="138"/>
      <c r="G45" s="138"/>
      <c r="H45" s="136" t="s">
        <v>86</v>
      </c>
      <c r="I45" s="138"/>
      <c r="J45" s="138"/>
      <c r="K45" s="138"/>
      <c r="L45" s="138"/>
      <c r="M45" s="138"/>
      <c r="N45" s="138"/>
    </row>
    <row r="46" spans="1:14">
      <c r="A46" s="135" t="s">
        <v>87</v>
      </c>
      <c r="B46" s="137">
        <v>268.60000000000002</v>
      </c>
      <c r="C46" s="138">
        <v>242</v>
      </c>
      <c r="D46" s="138">
        <v>242.8</v>
      </c>
      <c r="E46" s="138">
        <v>209.2</v>
      </c>
      <c r="F46" s="138">
        <v>190.8</v>
      </c>
      <c r="G46" s="138">
        <v>185</v>
      </c>
      <c r="H46" s="136" t="s">
        <v>87</v>
      </c>
      <c r="I46" s="138">
        <v>410.4</v>
      </c>
      <c r="J46" s="138">
        <v>334.1</v>
      </c>
      <c r="K46" s="138">
        <v>298</v>
      </c>
      <c r="L46" s="138">
        <v>250.7</v>
      </c>
      <c r="M46" s="138">
        <v>202.1</v>
      </c>
      <c r="N46" s="138">
        <v>200.3</v>
      </c>
    </row>
    <row r="47" spans="1:14">
      <c r="A47" s="135" t="s">
        <v>88</v>
      </c>
      <c r="B47" s="137">
        <v>268.5</v>
      </c>
      <c r="C47" s="138">
        <v>243.3</v>
      </c>
      <c r="D47" s="138">
        <v>246.6</v>
      </c>
      <c r="E47" s="138">
        <v>207.9</v>
      </c>
      <c r="F47" s="138">
        <v>193.9</v>
      </c>
      <c r="G47" s="138">
        <v>185.1</v>
      </c>
      <c r="H47" s="136" t="s">
        <v>88</v>
      </c>
      <c r="I47" s="138">
        <v>414</v>
      </c>
      <c r="J47" s="138">
        <v>320.89999999999998</v>
      </c>
      <c r="K47" s="138">
        <v>299.10000000000002</v>
      </c>
      <c r="L47" s="138">
        <v>248.3</v>
      </c>
      <c r="M47" s="138">
        <v>201.5</v>
      </c>
      <c r="N47" s="138">
        <v>197.6</v>
      </c>
    </row>
    <row r="48" spans="1:14">
      <c r="A48" s="135" t="s">
        <v>89</v>
      </c>
      <c r="B48" s="137">
        <v>264.7</v>
      </c>
      <c r="C48" s="138">
        <v>239.1</v>
      </c>
      <c r="D48" s="138">
        <v>244.1</v>
      </c>
      <c r="E48" s="138">
        <v>201.5</v>
      </c>
      <c r="F48" s="138">
        <v>191.3</v>
      </c>
      <c r="G48" s="138">
        <v>185</v>
      </c>
      <c r="H48" s="136" t="s">
        <v>89</v>
      </c>
      <c r="I48" s="138">
        <v>402.6</v>
      </c>
      <c r="J48" s="138">
        <v>320.7</v>
      </c>
      <c r="K48" s="138">
        <v>296</v>
      </c>
      <c r="L48" s="138">
        <v>245.9</v>
      </c>
      <c r="M48" s="138">
        <v>204.5</v>
      </c>
      <c r="N48" s="138">
        <v>197.2</v>
      </c>
    </row>
    <row r="49" spans="1:14">
      <c r="A49" s="135" t="s">
        <v>90</v>
      </c>
      <c r="B49" s="137">
        <v>265.5</v>
      </c>
      <c r="C49" s="138">
        <v>240.1</v>
      </c>
      <c r="D49" s="138">
        <v>242.6</v>
      </c>
      <c r="E49" s="138">
        <v>206.2</v>
      </c>
      <c r="F49" s="138">
        <v>198.9</v>
      </c>
      <c r="G49" s="138">
        <v>186.9</v>
      </c>
      <c r="H49" s="136" t="s">
        <v>90</v>
      </c>
      <c r="I49" s="138">
        <v>408</v>
      </c>
      <c r="J49" s="138">
        <v>323.3</v>
      </c>
      <c r="K49" s="138">
        <v>299.3</v>
      </c>
      <c r="L49" s="138">
        <v>241.5</v>
      </c>
      <c r="M49" s="138">
        <v>209.6</v>
      </c>
      <c r="N49" s="138">
        <v>203.5</v>
      </c>
    </row>
    <row r="50" spans="1:14">
      <c r="A50" s="135" t="s">
        <v>91</v>
      </c>
      <c r="B50" s="137">
        <v>270.5</v>
      </c>
      <c r="C50" s="138">
        <v>239.8</v>
      </c>
      <c r="D50" s="138">
        <v>246.9</v>
      </c>
      <c r="E50" s="138">
        <v>206.7</v>
      </c>
      <c r="F50" s="138">
        <v>199</v>
      </c>
      <c r="G50" s="138">
        <v>188.8</v>
      </c>
      <c r="H50" s="136" t="s">
        <v>91</v>
      </c>
      <c r="I50" s="138">
        <v>407.8</v>
      </c>
      <c r="J50" s="138">
        <v>322.8</v>
      </c>
      <c r="K50" s="138">
        <v>301.39999999999998</v>
      </c>
      <c r="L50" s="138">
        <v>256.39999999999998</v>
      </c>
      <c r="M50" s="138">
        <v>211.2</v>
      </c>
      <c r="N50" s="138">
        <v>203.2</v>
      </c>
    </row>
    <row r="51" spans="1:14">
      <c r="A51" s="135" t="s">
        <v>92</v>
      </c>
      <c r="B51" s="137">
        <v>266.39999999999998</v>
      </c>
      <c r="C51" s="138">
        <v>246.2</v>
      </c>
      <c r="D51" s="138">
        <v>249.9</v>
      </c>
      <c r="E51" s="138">
        <v>206.9</v>
      </c>
      <c r="F51" s="138">
        <v>201.4</v>
      </c>
      <c r="G51" s="138">
        <v>192.5</v>
      </c>
      <c r="H51" s="136" t="s">
        <v>92</v>
      </c>
      <c r="I51" s="138">
        <v>403.2</v>
      </c>
      <c r="J51" s="138">
        <v>325.7</v>
      </c>
      <c r="K51" s="138">
        <v>303.2</v>
      </c>
      <c r="L51" s="138">
        <v>246.1</v>
      </c>
      <c r="M51" s="138">
        <v>213.5</v>
      </c>
      <c r="N51" s="138">
        <v>207.2</v>
      </c>
    </row>
    <row r="52" spans="1:14">
      <c r="A52" s="135" t="s">
        <v>100</v>
      </c>
      <c r="B52" s="137">
        <v>270.89999999999998</v>
      </c>
      <c r="C52" s="138">
        <v>244</v>
      </c>
      <c r="D52" s="138">
        <v>250.4</v>
      </c>
      <c r="E52" s="138">
        <v>209.2</v>
      </c>
      <c r="F52" s="138">
        <v>201.9</v>
      </c>
      <c r="G52" s="138">
        <v>194.4</v>
      </c>
      <c r="H52" s="136" t="s">
        <v>100</v>
      </c>
      <c r="I52" s="138">
        <v>403.4</v>
      </c>
      <c r="J52" s="138">
        <v>329.3</v>
      </c>
      <c r="K52" s="138">
        <v>306.39999999999998</v>
      </c>
      <c r="L52" s="138">
        <v>252</v>
      </c>
      <c r="M52" s="138">
        <v>220.6</v>
      </c>
      <c r="N52" s="138">
        <v>210.2</v>
      </c>
    </row>
    <row r="53" spans="1:14">
      <c r="A53" s="131" t="s">
        <v>98</v>
      </c>
      <c r="B53" s="137"/>
      <c r="C53" s="138"/>
      <c r="D53" s="138"/>
      <c r="E53" s="138"/>
      <c r="F53" s="138"/>
      <c r="G53" s="138"/>
      <c r="H53" s="139" t="s">
        <v>99</v>
      </c>
      <c r="I53" s="138"/>
      <c r="J53" s="138"/>
      <c r="K53" s="138"/>
      <c r="L53" s="138"/>
      <c r="M53" s="138"/>
      <c r="N53" s="138"/>
    </row>
    <row r="54" spans="1:14">
      <c r="A54" s="135" t="s">
        <v>83</v>
      </c>
      <c r="B54" s="137"/>
      <c r="C54" s="138"/>
      <c r="D54" s="138"/>
      <c r="E54" s="138"/>
      <c r="F54" s="138"/>
      <c r="G54" s="138"/>
      <c r="H54" s="136" t="s">
        <v>83</v>
      </c>
      <c r="I54" s="138"/>
      <c r="J54" s="138"/>
      <c r="K54" s="138"/>
      <c r="L54" s="138"/>
      <c r="M54" s="138"/>
      <c r="N54" s="138"/>
    </row>
    <row r="55" spans="1:14">
      <c r="A55" s="135" t="s">
        <v>84</v>
      </c>
      <c r="B55" s="137"/>
      <c r="C55" s="138"/>
      <c r="D55" s="138"/>
      <c r="E55" s="138"/>
      <c r="F55" s="138"/>
      <c r="G55" s="138"/>
      <c r="H55" s="136" t="s">
        <v>84</v>
      </c>
      <c r="I55" s="138"/>
      <c r="J55" s="138"/>
      <c r="K55" s="138"/>
      <c r="L55" s="138"/>
      <c r="M55" s="138"/>
      <c r="N55" s="138"/>
    </row>
    <row r="56" spans="1:14">
      <c r="A56" s="135" t="s">
        <v>85</v>
      </c>
      <c r="B56" s="137"/>
      <c r="C56" s="138"/>
      <c r="D56" s="138"/>
      <c r="E56" s="138"/>
      <c r="F56" s="138"/>
      <c r="G56" s="138"/>
      <c r="H56" s="136" t="s">
        <v>85</v>
      </c>
      <c r="I56" s="138"/>
      <c r="J56" s="138"/>
      <c r="K56" s="138"/>
      <c r="L56" s="138"/>
      <c r="M56" s="138"/>
      <c r="N56" s="138"/>
    </row>
    <row r="57" spans="1:14">
      <c r="A57" s="135" t="s">
        <v>86</v>
      </c>
      <c r="B57" s="137"/>
      <c r="C57" s="138"/>
      <c r="D57" s="138"/>
      <c r="E57" s="138"/>
      <c r="F57" s="138"/>
      <c r="G57" s="138"/>
      <c r="H57" s="136" t="s">
        <v>86</v>
      </c>
      <c r="I57" s="138"/>
      <c r="J57" s="138"/>
      <c r="K57" s="138"/>
      <c r="L57" s="138"/>
      <c r="M57" s="138"/>
      <c r="N57" s="138"/>
    </row>
    <row r="58" spans="1:14">
      <c r="A58" s="135" t="s">
        <v>87</v>
      </c>
      <c r="B58" s="137">
        <v>312.2</v>
      </c>
      <c r="C58" s="138">
        <v>272.10000000000002</v>
      </c>
      <c r="D58" s="138">
        <v>270.10000000000002</v>
      </c>
      <c r="E58" s="138">
        <v>228.1</v>
      </c>
      <c r="F58" s="138">
        <v>210.8</v>
      </c>
      <c r="G58" s="138">
        <v>190.5</v>
      </c>
      <c r="H58" s="136" t="s">
        <v>87</v>
      </c>
      <c r="I58" s="138">
        <v>240.8</v>
      </c>
      <c r="J58" s="138">
        <v>237.3</v>
      </c>
      <c r="K58" s="138">
        <v>251.6</v>
      </c>
      <c r="L58" s="138">
        <v>207.8</v>
      </c>
      <c r="M58" s="138">
        <v>177.1</v>
      </c>
      <c r="N58" s="138">
        <v>180</v>
      </c>
    </row>
    <row r="59" spans="1:14">
      <c r="A59" s="135" t="s">
        <v>88</v>
      </c>
      <c r="B59" s="137">
        <v>309.89999999999998</v>
      </c>
      <c r="C59" s="138">
        <v>272.2</v>
      </c>
      <c r="D59" s="138">
        <v>267.5</v>
      </c>
      <c r="E59" s="138">
        <v>220.4</v>
      </c>
      <c r="F59" s="138">
        <v>201.6</v>
      </c>
      <c r="G59" s="138">
        <v>191.2</v>
      </c>
      <c r="H59" s="136" t="s">
        <v>88</v>
      </c>
      <c r="I59" s="138">
        <v>249.5</v>
      </c>
      <c r="J59" s="138">
        <v>233.8</v>
      </c>
      <c r="K59" s="138">
        <v>247.5</v>
      </c>
      <c r="L59" s="138">
        <v>223.4</v>
      </c>
      <c r="M59" s="138">
        <v>174.9</v>
      </c>
      <c r="N59" s="138">
        <v>183.9</v>
      </c>
    </row>
    <row r="60" spans="1:14">
      <c r="A60" s="135" t="s">
        <v>89</v>
      </c>
      <c r="B60" s="137">
        <v>304</v>
      </c>
      <c r="C60" s="138">
        <v>264.8</v>
      </c>
      <c r="D60" s="138">
        <v>266.39999999999998</v>
      </c>
      <c r="E60" s="138">
        <v>218.3</v>
      </c>
      <c r="F60" s="138">
        <v>197.3</v>
      </c>
      <c r="G60" s="138">
        <v>194.5</v>
      </c>
      <c r="H60" s="136" t="s">
        <v>89</v>
      </c>
      <c r="I60" s="138">
        <v>241.5</v>
      </c>
      <c r="J60" s="138">
        <v>237.2</v>
      </c>
      <c r="K60" s="138">
        <v>252</v>
      </c>
      <c r="L60" s="138">
        <v>224.5</v>
      </c>
      <c r="M60" s="138">
        <v>173.5</v>
      </c>
      <c r="N60" s="138">
        <v>181.6</v>
      </c>
    </row>
    <row r="61" spans="1:14">
      <c r="A61" s="135" t="s">
        <v>90</v>
      </c>
      <c r="B61" s="137">
        <v>304.89999999999998</v>
      </c>
      <c r="C61" s="138">
        <v>265.5</v>
      </c>
      <c r="D61" s="138">
        <v>266.3</v>
      </c>
      <c r="E61" s="138">
        <v>222</v>
      </c>
      <c r="F61" s="138">
        <v>207.9</v>
      </c>
      <c r="G61" s="138">
        <v>193.9</v>
      </c>
      <c r="H61" s="136" t="s">
        <v>90</v>
      </c>
      <c r="I61" s="138">
        <v>250.5</v>
      </c>
      <c r="J61" s="138">
        <v>239.7</v>
      </c>
      <c r="K61" s="138">
        <v>252.1</v>
      </c>
      <c r="L61" s="138">
        <v>214.2</v>
      </c>
      <c r="M61" s="138">
        <v>184.5</v>
      </c>
      <c r="N61" s="138">
        <v>187.4</v>
      </c>
    </row>
    <row r="62" spans="1:14">
      <c r="A62" s="141" t="s">
        <v>91</v>
      </c>
      <c r="B62" s="137">
        <v>302.60000000000002</v>
      </c>
      <c r="C62" s="138">
        <v>268.3</v>
      </c>
      <c r="D62" s="138">
        <v>270.7</v>
      </c>
      <c r="E62" s="138">
        <v>217.3</v>
      </c>
      <c r="F62" s="138">
        <v>206</v>
      </c>
      <c r="G62" s="138">
        <v>194.5</v>
      </c>
      <c r="H62" s="136" t="s">
        <v>91</v>
      </c>
      <c r="I62" s="138">
        <v>253.2</v>
      </c>
      <c r="J62" s="138">
        <v>240.2</v>
      </c>
      <c r="K62" s="138">
        <v>254.5</v>
      </c>
      <c r="L62" s="138">
        <v>228.5</v>
      </c>
      <c r="M62" s="138">
        <v>181.8</v>
      </c>
      <c r="N62" s="138">
        <v>188.8</v>
      </c>
    </row>
    <row r="63" spans="1:14">
      <c r="A63" s="141" t="s">
        <v>92</v>
      </c>
      <c r="B63" s="137">
        <v>301</v>
      </c>
      <c r="C63" s="138">
        <v>272.60000000000002</v>
      </c>
      <c r="D63" s="138">
        <v>271.39999999999998</v>
      </c>
      <c r="E63" s="138">
        <v>216</v>
      </c>
      <c r="F63" s="138">
        <v>212.4</v>
      </c>
      <c r="G63" s="138">
        <v>200.9</v>
      </c>
      <c r="H63" s="141" t="s">
        <v>92</v>
      </c>
      <c r="I63" s="138">
        <v>257.60000000000002</v>
      </c>
      <c r="J63" s="138">
        <v>238</v>
      </c>
      <c r="K63" s="138">
        <v>255</v>
      </c>
      <c r="L63" s="138">
        <v>210.5</v>
      </c>
      <c r="M63" s="138">
        <v>183</v>
      </c>
      <c r="N63" s="138">
        <v>187.5</v>
      </c>
    </row>
    <row r="64" spans="1:14">
      <c r="A64" s="143">
        <v>17</v>
      </c>
      <c r="B64" s="144">
        <v>305.10000000000002</v>
      </c>
      <c r="C64" s="140">
        <v>271.3</v>
      </c>
      <c r="D64" s="140">
        <v>274.3</v>
      </c>
      <c r="E64" s="140">
        <v>224.9</v>
      </c>
      <c r="F64" s="140">
        <v>207.4</v>
      </c>
      <c r="G64" s="140">
        <v>201.8</v>
      </c>
      <c r="H64" s="143">
        <v>17</v>
      </c>
      <c r="I64" s="140">
        <v>257.5</v>
      </c>
      <c r="J64" s="140">
        <v>241.6</v>
      </c>
      <c r="K64" s="140">
        <v>261.10000000000002</v>
      </c>
      <c r="L64" s="140">
        <v>210.4</v>
      </c>
      <c r="M64" s="140">
        <v>191.2</v>
      </c>
      <c r="N64" s="140">
        <v>193</v>
      </c>
    </row>
    <row r="65" spans="1:14">
      <c r="A65" s="108"/>
      <c r="B65" s="108"/>
      <c r="C65" s="108"/>
      <c r="D65" s="108"/>
      <c r="E65" s="108"/>
      <c r="F65" s="108"/>
      <c r="G65" s="108"/>
      <c r="H65" s="108"/>
      <c r="I65" s="108"/>
      <c r="J65" s="108"/>
      <c r="K65" s="108"/>
      <c r="L65" s="108"/>
      <c r="M65" s="108"/>
      <c r="N65" s="108"/>
    </row>
    <row r="66" spans="1:14">
      <c r="A66" s="108"/>
      <c r="B66" s="108"/>
      <c r="C66" s="108"/>
      <c r="D66" s="108"/>
      <c r="E66" s="108"/>
      <c r="F66" s="108"/>
      <c r="G66" s="108"/>
      <c r="H66" s="108"/>
      <c r="I66" s="108"/>
      <c r="J66" s="108"/>
      <c r="K66" s="108"/>
      <c r="L66" s="108"/>
      <c r="M66" s="108"/>
      <c r="N66" s="108"/>
    </row>
    <row r="67" spans="1:14">
      <c r="A67" s="108"/>
      <c r="B67" s="108"/>
      <c r="C67" s="108"/>
      <c r="D67" s="108"/>
      <c r="E67" s="108"/>
      <c r="F67" s="108"/>
      <c r="G67" s="108"/>
      <c r="H67" s="108"/>
      <c r="I67" s="108"/>
      <c r="J67" s="108"/>
      <c r="K67" s="108"/>
      <c r="L67" s="108"/>
      <c r="M67" s="108"/>
      <c r="N67" s="108"/>
    </row>
    <row r="68" spans="1:14">
      <c r="A68" s="108"/>
      <c r="B68" s="108"/>
      <c r="C68" s="108"/>
      <c r="D68" s="108"/>
      <c r="E68" s="108"/>
      <c r="F68" s="108"/>
      <c r="G68" s="108"/>
      <c r="H68" s="108"/>
      <c r="I68" s="108"/>
      <c r="J68" s="108"/>
      <c r="K68" s="108"/>
      <c r="L68" s="108"/>
      <c r="M68" s="108"/>
      <c r="N68" s="108"/>
    </row>
  </sheetData>
  <phoneticPr fontId="1"/>
  <pageMargins left="0.70866141732283472" right="0.70866141732283472" top="0.74803149606299213" bottom="0.74803149606299213" header="0.31496062992125984" footer="0.31496062992125984"/>
  <pageSetup paperSize="9" scale="8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B1:N65"/>
  <sheetViews>
    <sheetView workbookViewId="0">
      <selection activeCell="B1" sqref="B1"/>
    </sheetView>
  </sheetViews>
  <sheetFormatPr defaultColWidth="9" defaultRowHeight="11.25"/>
  <cols>
    <col min="1" max="1" width="1.625" style="85" customWidth="1"/>
    <col min="2" max="2" width="11.625" style="154" customWidth="1"/>
    <col min="3" max="11" width="9.25" style="85" customWidth="1"/>
    <col min="12" max="16384" width="9" style="85"/>
  </cols>
  <sheetData>
    <row r="1" spans="2:11" ht="13.5" customHeight="1">
      <c r="B1" s="204" t="s">
        <v>146</v>
      </c>
    </row>
    <row r="2" spans="2:11" ht="12">
      <c r="B2" s="229" t="s">
        <v>163</v>
      </c>
      <c r="C2" s="229"/>
      <c r="D2" s="229"/>
      <c r="E2" s="229"/>
      <c r="F2" s="229"/>
      <c r="G2" s="229"/>
      <c r="H2" s="229"/>
      <c r="I2" s="229"/>
      <c r="J2" s="229"/>
      <c r="K2" s="229"/>
    </row>
    <row r="3" spans="2:11">
      <c r="B3" s="181"/>
      <c r="C3" s="181"/>
      <c r="D3" s="181"/>
      <c r="E3" s="181"/>
      <c r="F3" s="181"/>
      <c r="G3" s="181"/>
      <c r="H3" s="181"/>
      <c r="I3" s="181"/>
      <c r="J3" s="181"/>
      <c r="K3" s="181"/>
    </row>
    <row r="4" spans="2:11" ht="13.5" customHeight="1" thickBot="1">
      <c r="B4" s="230"/>
      <c r="C4" s="230"/>
      <c r="D4" s="230"/>
      <c r="E4" s="230"/>
      <c r="F4" s="230"/>
      <c r="G4" s="230"/>
      <c r="H4" s="230"/>
      <c r="I4" s="230"/>
      <c r="J4" s="230"/>
      <c r="K4" s="145" t="s">
        <v>101</v>
      </c>
    </row>
    <row r="5" spans="2:11" ht="22.5" customHeight="1">
      <c r="B5" s="146" t="s">
        <v>102</v>
      </c>
      <c r="C5" s="147" t="s">
        <v>103</v>
      </c>
      <c r="D5" s="147" t="s">
        <v>104</v>
      </c>
      <c r="E5" s="147" t="s">
        <v>105</v>
      </c>
      <c r="F5" s="147" t="s">
        <v>106</v>
      </c>
      <c r="G5" s="147" t="s">
        <v>107</v>
      </c>
      <c r="H5" s="147" t="s">
        <v>108</v>
      </c>
      <c r="I5" s="147" t="s">
        <v>109</v>
      </c>
      <c r="J5" s="147" t="s">
        <v>110</v>
      </c>
      <c r="K5" s="148" t="s">
        <v>111</v>
      </c>
    </row>
    <row r="6" spans="2:11" s="150" customFormat="1" ht="15" customHeight="1">
      <c r="B6" s="149" t="s">
        <v>112</v>
      </c>
    </row>
    <row r="7" spans="2:11">
      <c r="B7" s="151" t="s">
        <v>9</v>
      </c>
      <c r="C7" s="178">
        <v>224.6</v>
      </c>
      <c r="D7" s="178">
        <v>233</v>
      </c>
      <c r="E7" s="178">
        <v>227.9</v>
      </c>
      <c r="F7" s="178">
        <v>220.7</v>
      </c>
      <c r="G7" s="178" t="s">
        <v>113</v>
      </c>
      <c r="H7" s="178" t="s">
        <v>113</v>
      </c>
      <c r="I7" s="178" t="s">
        <v>113</v>
      </c>
      <c r="J7" s="178" t="s">
        <v>113</v>
      </c>
      <c r="K7" s="178" t="s">
        <v>113</v>
      </c>
    </row>
    <row r="8" spans="2:11">
      <c r="B8" s="151" t="s">
        <v>10</v>
      </c>
      <c r="C8" s="178">
        <v>264.5</v>
      </c>
      <c r="D8" s="178">
        <v>254.5</v>
      </c>
      <c r="E8" s="178">
        <v>263.3</v>
      </c>
      <c r="F8" s="178">
        <v>285.10000000000002</v>
      </c>
      <c r="G8" s="178">
        <v>261.10000000000002</v>
      </c>
      <c r="H8" s="178" t="s">
        <v>113</v>
      </c>
      <c r="I8" s="178" t="s">
        <v>113</v>
      </c>
      <c r="J8" s="178" t="s">
        <v>113</v>
      </c>
      <c r="K8" s="178" t="s">
        <v>113</v>
      </c>
    </row>
    <row r="9" spans="2:11">
      <c r="B9" s="151" t="s">
        <v>11</v>
      </c>
      <c r="C9" s="178">
        <v>313.10000000000002</v>
      </c>
      <c r="D9" s="178">
        <v>305.60000000000002</v>
      </c>
      <c r="E9" s="178">
        <v>302.2</v>
      </c>
      <c r="F9" s="178">
        <v>319.60000000000002</v>
      </c>
      <c r="G9" s="178">
        <v>346.2</v>
      </c>
      <c r="H9" s="178">
        <v>345.5</v>
      </c>
      <c r="I9" s="178" t="s">
        <v>113</v>
      </c>
      <c r="J9" s="178" t="s">
        <v>113</v>
      </c>
      <c r="K9" s="178" t="s">
        <v>113</v>
      </c>
    </row>
    <row r="10" spans="2:11">
      <c r="B10" s="151" t="s">
        <v>12</v>
      </c>
      <c r="C10" s="178">
        <v>366.9</v>
      </c>
      <c r="D10" s="178">
        <v>354.7</v>
      </c>
      <c r="E10" s="178">
        <v>358.4</v>
      </c>
      <c r="F10" s="178">
        <v>359.9</v>
      </c>
      <c r="G10" s="178">
        <v>379.9</v>
      </c>
      <c r="H10" s="178">
        <v>410.3</v>
      </c>
      <c r="I10" s="178">
        <v>357.7</v>
      </c>
      <c r="J10" s="178" t="s">
        <v>113</v>
      </c>
      <c r="K10" s="178" t="s">
        <v>113</v>
      </c>
    </row>
    <row r="11" spans="2:11">
      <c r="B11" s="151" t="s">
        <v>13</v>
      </c>
      <c r="C11" s="178">
        <v>390.5</v>
      </c>
      <c r="D11" s="178">
        <v>404.6</v>
      </c>
      <c r="E11" s="178">
        <v>391.9</v>
      </c>
      <c r="F11" s="178">
        <v>395.6</v>
      </c>
      <c r="G11" s="178">
        <v>416.1</v>
      </c>
      <c r="H11" s="178">
        <v>447.3</v>
      </c>
      <c r="I11" s="178">
        <v>465.2</v>
      </c>
      <c r="J11" s="178">
        <v>441</v>
      </c>
      <c r="K11" s="178" t="s">
        <v>113</v>
      </c>
    </row>
    <row r="12" spans="2:11">
      <c r="B12" s="151" t="s">
        <v>14</v>
      </c>
      <c r="C12" s="178">
        <v>382.7</v>
      </c>
      <c r="D12" s="178">
        <v>424.8</v>
      </c>
      <c r="E12" s="178">
        <v>424.7</v>
      </c>
      <c r="F12" s="178">
        <v>426.5</v>
      </c>
      <c r="G12" s="178">
        <v>448.8</v>
      </c>
      <c r="H12" s="178">
        <v>459.6</v>
      </c>
      <c r="I12" s="178">
        <v>493.5</v>
      </c>
      <c r="J12" s="178">
        <v>531.70000000000005</v>
      </c>
      <c r="K12" s="178">
        <v>482.6</v>
      </c>
    </row>
    <row r="13" spans="2:11">
      <c r="B13" s="151" t="s">
        <v>15</v>
      </c>
      <c r="C13" s="178">
        <v>452</v>
      </c>
      <c r="D13" s="178">
        <v>447.7</v>
      </c>
      <c r="E13" s="178">
        <v>458.1</v>
      </c>
      <c r="F13" s="178">
        <v>471.8</v>
      </c>
      <c r="G13" s="178">
        <v>492.3</v>
      </c>
      <c r="H13" s="178">
        <v>516.20000000000005</v>
      </c>
      <c r="I13" s="178">
        <v>502.5</v>
      </c>
      <c r="J13" s="178">
        <v>564</v>
      </c>
      <c r="K13" s="178">
        <v>575</v>
      </c>
    </row>
    <row r="14" spans="2:11">
      <c r="B14" s="151" t="s">
        <v>16</v>
      </c>
      <c r="C14" s="178">
        <v>426.6</v>
      </c>
      <c r="D14" s="178">
        <v>446.5</v>
      </c>
      <c r="E14" s="178">
        <v>425.7</v>
      </c>
      <c r="F14" s="178">
        <v>456.3</v>
      </c>
      <c r="G14" s="178">
        <v>486.3</v>
      </c>
      <c r="H14" s="178">
        <v>519.20000000000005</v>
      </c>
      <c r="I14" s="178">
        <v>518.20000000000005</v>
      </c>
      <c r="J14" s="178">
        <v>529.20000000000005</v>
      </c>
      <c r="K14" s="178">
        <v>561.6</v>
      </c>
    </row>
    <row r="15" spans="2:11">
      <c r="B15" s="151" t="s">
        <v>17</v>
      </c>
      <c r="C15" s="178">
        <v>339.1</v>
      </c>
      <c r="D15" s="178">
        <v>342.9</v>
      </c>
      <c r="E15" s="178">
        <v>378.8</v>
      </c>
      <c r="F15" s="178">
        <v>358.9</v>
      </c>
      <c r="G15" s="178">
        <v>416.2</v>
      </c>
      <c r="H15" s="178">
        <v>435.6</v>
      </c>
      <c r="I15" s="178">
        <v>477.2</v>
      </c>
      <c r="J15" s="178">
        <v>463.8</v>
      </c>
      <c r="K15" s="178">
        <v>381.8</v>
      </c>
    </row>
    <row r="16" spans="2:11">
      <c r="B16" s="151" t="s">
        <v>18</v>
      </c>
      <c r="C16" s="178">
        <v>269.39999999999998</v>
      </c>
      <c r="D16" s="178">
        <v>319.5</v>
      </c>
      <c r="E16" s="178">
        <v>295.60000000000002</v>
      </c>
      <c r="F16" s="178">
        <v>322.60000000000002</v>
      </c>
      <c r="G16" s="178">
        <v>346.1</v>
      </c>
      <c r="H16" s="178">
        <v>415.2</v>
      </c>
      <c r="I16" s="178">
        <v>519</v>
      </c>
      <c r="J16" s="178">
        <v>499.6</v>
      </c>
      <c r="K16" s="178">
        <v>419.6</v>
      </c>
    </row>
    <row r="17" spans="2:14" s="150" customFormat="1" ht="15" customHeight="1">
      <c r="B17" s="152" t="s">
        <v>114</v>
      </c>
      <c r="C17" s="153"/>
      <c r="D17" s="153"/>
      <c r="E17" s="153"/>
      <c r="F17" s="153"/>
      <c r="G17" s="153"/>
      <c r="H17" s="153"/>
      <c r="I17" s="153"/>
      <c r="J17" s="153"/>
      <c r="K17" s="153"/>
    </row>
    <row r="18" spans="2:14">
      <c r="B18" s="151" t="s">
        <v>9</v>
      </c>
      <c r="C18" s="178">
        <v>218.7</v>
      </c>
      <c r="D18" s="178">
        <v>229.4</v>
      </c>
      <c r="E18" s="178">
        <v>219</v>
      </c>
      <c r="F18" s="178">
        <v>204.6</v>
      </c>
      <c r="G18" s="178" t="s">
        <v>113</v>
      </c>
      <c r="H18" s="178" t="s">
        <v>113</v>
      </c>
      <c r="I18" s="178" t="s">
        <v>113</v>
      </c>
      <c r="J18" s="178" t="s">
        <v>113</v>
      </c>
      <c r="K18" s="178" t="s">
        <v>113</v>
      </c>
    </row>
    <row r="19" spans="2:14">
      <c r="B19" s="151" t="s">
        <v>10</v>
      </c>
      <c r="C19" s="178">
        <v>238</v>
      </c>
      <c r="D19" s="178">
        <v>246.4</v>
      </c>
      <c r="E19" s="178">
        <v>249.5</v>
      </c>
      <c r="F19" s="178">
        <v>259.3</v>
      </c>
      <c r="G19" s="178">
        <v>277.60000000000002</v>
      </c>
      <c r="H19" s="178" t="s">
        <v>113</v>
      </c>
      <c r="I19" s="178" t="s">
        <v>113</v>
      </c>
      <c r="J19" s="178" t="s">
        <v>113</v>
      </c>
      <c r="K19" s="178" t="s">
        <v>113</v>
      </c>
    </row>
    <row r="20" spans="2:14">
      <c r="B20" s="151" t="s">
        <v>11</v>
      </c>
      <c r="C20" s="178">
        <v>270.39999999999998</v>
      </c>
      <c r="D20" s="178">
        <v>275.10000000000002</v>
      </c>
      <c r="E20" s="178">
        <v>266.2</v>
      </c>
      <c r="F20" s="178">
        <v>282.89999999999998</v>
      </c>
      <c r="G20" s="178">
        <v>292.10000000000002</v>
      </c>
      <c r="H20" s="178">
        <v>242.3</v>
      </c>
      <c r="I20" s="178" t="s">
        <v>113</v>
      </c>
      <c r="J20" s="178" t="s">
        <v>113</v>
      </c>
      <c r="K20" s="178" t="s">
        <v>113</v>
      </c>
    </row>
    <row r="21" spans="2:14">
      <c r="B21" s="151" t="s">
        <v>12</v>
      </c>
      <c r="C21" s="178">
        <v>281.5</v>
      </c>
      <c r="D21" s="178">
        <v>292.2</v>
      </c>
      <c r="E21" s="178">
        <v>293.3</v>
      </c>
      <c r="F21" s="178">
        <v>292.39999999999998</v>
      </c>
      <c r="G21" s="178">
        <v>313.60000000000002</v>
      </c>
      <c r="H21" s="178">
        <v>323.2</v>
      </c>
      <c r="I21" s="178">
        <v>323.39999999999998</v>
      </c>
      <c r="J21" s="178" t="s">
        <v>113</v>
      </c>
      <c r="K21" s="178" t="s">
        <v>113</v>
      </c>
    </row>
    <row r="22" spans="2:14">
      <c r="B22" s="151" t="s">
        <v>13</v>
      </c>
      <c r="C22" s="178">
        <v>308.39999999999998</v>
      </c>
      <c r="D22" s="178">
        <v>310</v>
      </c>
      <c r="E22" s="178">
        <v>312.10000000000002</v>
      </c>
      <c r="F22" s="178">
        <v>325.60000000000002</v>
      </c>
      <c r="G22" s="178">
        <v>357</v>
      </c>
      <c r="H22" s="178">
        <v>357.3</v>
      </c>
      <c r="I22" s="178">
        <v>364.4</v>
      </c>
      <c r="J22" s="178">
        <v>381.7</v>
      </c>
      <c r="K22" s="178" t="s">
        <v>113</v>
      </c>
    </row>
    <row r="23" spans="2:14">
      <c r="B23" s="151" t="s">
        <v>14</v>
      </c>
      <c r="C23" s="178">
        <v>306.10000000000002</v>
      </c>
      <c r="D23" s="178">
        <v>319.7</v>
      </c>
      <c r="E23" s="178">
        <v>319.7</v>
      </c>
      <c r="F23" s="178">
        <v>329.1</v>
      </c>
      <c r="G23" s="178">
        <v>361.7</v>
      </c>
      <c r="H23" s="178">
        <v>389</v>
      </c>
      <c r="I23" s="178">
        <v>399.4</v>
      </c>
      <c r="J23" s="178">
        <v>415.5</v>
      </c>
      <c r="K23" s="178">
        <v>408.9</v>
      </c>
    </row>
    <row r="24" spans="2:14">
      <c r="B24" s="151" t="s">
        <v>15</v>
      </c>
      <c r="C24" s="178">
        <v>311.60000000000002</v>
      </c>
      <c r="D24" s="178">
        <v>385.4</v>
      </c>
      <c r="E24" s="178">
        <v>325.10000000000002</v>
      </c>
      <c r="F24" s="178">
        <v>336.4</v>
      </c>
      <c r="G24" s="178">
        <v>379</v>
      </c>
      <c r="H24" s="178">
        <v>411.4</v>
      </c>
      <c r="I24" s="178">
        <v>430.9</v>
      </c>
      <c r="J24" s="178">
        <v>474.2</v>
      </c>
      <c r="K24" s="178">
        <v>469.6</v>
      </c>
      <c r="M24" s="108"/>
      <c r="N24" s="108"/>
    </row>
    <row r="25" spans="2:14">
      <c r="B25" s="151" t="s">
        <v>16</v>
      </c>
      <c r="C25" s="178">
        <v>290.5</v>
      </c>
      <c r="D25" s="178">
        <v>346.2</v>
      </c>
      <c r="E25" s="178">
        <v>342.5</v>
      </c>
      <c r="F25" s="178">
        <v>344.5</v>
      </c>
      <c r="G25" s="178">
        <v>367.2</v>
      </c>
      <c r="H25" s="178">
        <v>350.2</v>
      </c>
      <c r="I25" s="178">
        <v>464.9</v>
      </c>
      <c r="J25" s="178">
        <v>468.4</v>
      </c>
      <c r="K25" s="178">
        <v>464.4</v>
      </c>
      <c r="M25" s="108"/>
      <c r="N25" s="108"/>
    </row>
    <row r="26" spans="2:14">
      <c r="B26" s="151" t="s">
        <v>17</v>
      </c>
      <c r="C26" s="178">
        <v>306.2</v>
      </c>
      <c r="D26" s="178">
        <v>357.3</v>
      </c>
      <c r="E26" s="178">
        <v>307.2</v>
      </c>
      <c r="F26" s="178">
        <v>323.5</v>
      </c>
      <c r="G26" s="178">
        <v>289.7</v>
      </c>
      <c r="H26" s="178">
        <v>342.4</v>
      </c>
      <c r="I26" s="178">
        <v>349.1</v>
      </c>
      <c r="J26" s="178">
        <v>394.8</v>
      </c>
      <c r="K26" s="178">
        <v>405</v>
      </c>
      <c r="M26" s="108"/>
      <c r="N26" s="108"/>
    </row>
    <row r="27" spans="2:14">
      <c r="B27" s="151" t="s">
        <v>18</v>
      </c>
      <c r="C27" s="178">
        <v>328.8</v>
      </c>
      <c r="D27" s="178">
        <v>394</v>
      </c>
      <c r="E27" s="178">
        <v>302.2</v>
      </c>
      <c r="F27" s="178">
        <v>377.5</v>
      </c>
      <c r="G27" s="178">
        <v>368.7</v>
      </c>
      <c r="H27" s="178">
        <v>311.7</v>
      </c>
      <c r="I27" s="178">
        <v>486.7</v>
      </c>
      <c r="J27" s="178">
        <v>341.5</v>
      </c>
      <c r="K27" s="178">
        <v>450.6</v>
      </c>
      <c r="M27" s="108"/>
      <c r="N27" s="108"/>
    </row>
    <row r="28" spans="2:14" s="150" customFormat="1" ht="15" customHeight="1">
      <c r="B28" s="149" t="s">
        <v>115</v>
      </c>
      <c r="M28" s="153"/>
      <c r="N28" s="110"/>
    </row>
    <row r="29" spans="2:14">
      <c r="B29" s="151" t="s">
        <v>81</v>
      </c>
      <c r="C29" s="178">
        <v>178.8</v>
      </c>
      <c r="D29" s="178">
        <v>188.4</v>
      </c>
      <c r="E29" s="178">
        <v>178.6</v>
      </c>
      <c r="F29" s="178" t="s">
        <v>113</v>
      </c>
      <c r="G29" s="178" t="s">
        <v>113</v>
      </c>
      <c r="H29" s="178" t="s">
        <v>113</v>
      </c>
      <c r="I29" s="178" t="s">
        <v>113</v>
      </c>
      <c r="J29" s="178" t="s">
        <v>113</v>
      </c>
      <c r="K29" s="178" t="s">
        <v>113</v>
      </c>
      <c r="M29" s="108"/>
      <c r="N29" s="108"/>
    </row>
    <row r="30" spans="2:14">
      <c r="B30" s="151" t="s">
        <v>9</v>
      </c>
      <c r="C30" s="178">
        <v>194.2</v>
      </c>
      <c r="D30" s="178">
        <v>196.4</v>
      </c>
      <c r="E30" s="178">
        <v>204.5</v>
      </c>
      <c r="F30" s="178">
        <v>219.2</v>
      </c>
      <c r="G30" s="178" t="s">
        <v>113</v>
      </c>
      <c r="H30" s="178" t="s">
        <v>113</v>
      </c>
      <c r="I30" s="178" t="s">
        <v>113</v>
      </c>
      <c r="J30" s="178" t="s">
        <v>113</v>
      </c>
      <c r="K30" s="178" t="s">
        <v>113</v>
      </c>
      <c r="M30" s="108"/>
      <c r="N30" s="108"/>
    </row>
    <row r="31" spans="2:14">
      <c r="B31" s="151" t="s">
        <v>10</v>
      </c>
      <c r="C31" s="178">
        <v>212.2</v>
      </c>
      <c r="D31" s="178">
        <v>218.4</v>
      </c>
      <c r="E31" s="178">
        <v>230.8</v>
      </c>
      <c r="F31" s="178">
        <v>237.7</v>
      </c>
      <c r="G31" s="178">
        <v>257.39999999999998</v>
      </c>
      <c r="H31" s="178" t="s">
        <v>113</v>
      </c>
      <c r="I31" s="178" t="s">
        <v>113</v>
      </c>
      <c r="J31" s="178" t="s">
        <v>113</v>
      </c>
      <c r="K31" s="178" t="s">
        <v>113</v>
      </c>
      <c r="M31" s="108"/>
      <c r="N31" s="108"/>
    </row>
    <row r="32" spans="2:14">
      <c r="B32" s="151" t="s">
        <v>11</v>
      </c>
      <c r="C32" s="178">
        <v>225.2</v>
      </c>
      <c r="D32" s="178">
        <v>241.3</v>
      </c>
      <c r="E32" s="178">
        <v>241.4</v>
      </c>
      <c r="F32" s="178">
        <v>257.89999999999998</v>
      </c>
      <c r="G32" s="178">
        <v>275</v>
      </c>
      <c r="H32" s="178">
        <v>289.8</v>
      </c>
      <c r="I32" s="178" t="s">
        <v>113</v>
      </c>
      <c r="J32" s="178" t="s">
        <v>113</v>
      </c>
      <c r="K32" s="178" t="s">
        <v>113</v>
      </c>
      <c r="M32" s="108"/>
      <c r="N32" s="108"/>
    </row>
    <row r="33" spans="2:11">
      <c r="B33" s="151" t="s">
        <v>12</v>
      </c>
      <c r="C33" s="178">
        <v>238.6</v>
      </c>
      <c r="D33" s="178">
        <v>250.1</v>
      </c>
      <c r="E33" s="178">
        <v>257.5</v>
      </c>
      <c r="F33" s="178">
        <v>271.5</v>
      </c>
      <c r="G33" s="178">
        <v>294.60000000000002</v>
      </c>
      <c r="H33" s="178">
        <v>308.3</v>
      </c>
      <c r="I33" s="178">
        <v>340.6</v>
      </c>
      <c r="J33" s="178" t="s">
        <v>113</v>
      </c>
      <c r="K33" s="178" t="s">
        <v>113</v>
      </c>
    </row>
    <row r="34" spans="2:11">
      <c r="B34" s="151" t="s">
        <v>13</v>
      </c>
      <c r="C34" s="178">
        <v>249.6</v>
      </c>
      <c r="D34" s="178">
        <v>254.4</v>
      </c>
      <c r="E34" s="178">
        <v>269</v>
      </c>
      <c r="F34" s="178">
        <v>278.60000000000002</v>
      </c>
      <c r="G34" s="178">
        <v>306</v>
      </c>
      <c r="H34" s="178">
        <v>322</v>
      </c>
      <c r="I34" s="178">
        <v>344.6</v>
      </c>
      <c r="J34" s="178">
        <v>372.3</v>
      </c>
      <c r="K34" s="178" t="s">
        <v>113</v>
      </c>
    </row>
    <row r="35" spans="2:11">
      <c r="B35" s="151" t="s">
        <v>14</v>
      </c>
      <c r="C35" s="178">
        <v>255.8</v>
      </c>
      <c r="D35" s="178">
        <v>265</v>
      </c>
      <c r="E35" s="178">
        <v>270.8</v>
      </c>
      <c r="F35" s="178">
        <v>286</v>
      </c>
      <c r="G35" s="178">
        <v>312.10000000000002</v>
      </c>
      <c r="H35" s="178">
        <v>330.8</v>
      </c>
      <c r="I35" s="178">
        <v>345.6</v>
      </c>
      <c r="J35" s="178">
        <v>385.6</v>
      </c>
      <c r="K35" s="178">
        <v>407.1</v>
      </c>
    </row>
    <row r="36" spans="2:11">
      <c r="B36" s="151" t="s">
        <v>15</v>
      </c>
      <c r="C36" s="178">
        <v>247.6</v>
      </c>
      <c r="D36" s="178">
        <v>261.10000000000002</v>
      </c>
      <c r="E36" s="178">
        <v>263</v>
      </c>
      <c r="F36" s="178">
        <v>279.3</v>
      </c>
      <c r="G36" s="178">
        <v>312.2</v>
      </c>
      <c r="H36" s="178">
        <v>328.4</v>
      </c>
      <c r="I36" s="178">
        <v>349.6</v>
      </c>
      <c r="J36" s="178">
        <v>377.4</v>
      </c>
      <c r="K36" s="178">
        <v>426.9</v>
      </c>
    </row>
    <row r="37" spans="2:11">
      <c r="B37" s="151" t="s">
        <v>16</v>
      </c>
      <c r="C37" s="178">
        <v>247</v>
      </c>
      <c r="D37" s="178">
        <v>246.3</v>
      </c>
      <c r="E37" s="178">
        <v>267.60000000000002</v>
      </c>
      <c r="F37" s="178">
        <v>271.10000000000002</v>
      </c>
      <c r="G37" s="178">
        <v>298.3</v>
      </c>
      <c r="H37" s="178">
        <v>317.10000000000002</v>
      </c>
      <c r="I37" s="178">
        <v>340.4</v>
      </c>
      <c r="J37" s="178">
        <v>356.4</v>
      </c>
      <c r="K37" s="178">
        <v>425.6</v>
      </c>
    </row>
    <row r="38" spans="2:11">
      <c r="B38" s="151" t="s">
        <v>17</v>
      </c>
      <c r="C38" s="178">
        <v>227.9</v>
      </c>
      <c r="D38" s="178">
        <v>234</v>
      </c>
      <c r="E38" s="178">
        <v>239.7</v>
      </c>
      <c r="F38" s="178">
        <v>238.4</v>
      </c>
      <c r="G38" s="178">
        <v>252.3</v>
      </c>
      <c r="H38" s="178">
        <v>254.9</v>
      </c>
      <c r="I38" s="178">
        <v>274.89999999999998</v>
      </c>
      <c r="J38" s="178">
        <v>276.39999999999998</v>
      </c>
      <c r="K38" s="178">
        <v>289.89999999999998</v>
      </c>
    </row>
    <row r="39" spans="2:11">
      <c r="B39" s="151" t="s">
        <v>18</v>
      </c>
      <c r="C39" s="178">
        <v>202.5</v>
      </c>
      <c r="D39" s="178">
        <v>213.5</v>
      </c>
      <c r="E39" s="178">
        <v>211.9</v>
      </c>
      <c r="F39" s="178">
        <v>219.6</v>
      </c>
      <c r="G39" s="178">
        <v>222.2</v>
      </c>
      <c r="H39" s="178">
        <v>230.2</v>
      </c>
      <c r="I39" s="178">
        <v>249.9</v>
      </c>
      <c r="J39" s="178">
        <v>249.6</v>
      </c>
      <c r="K39" s="178">
        <v>275.39999999999998</v>
      </c>
    </row>
    <row r="40" spans="2:11" s="150" customFormat="1" ht="15" customHeight="1">
      <c r="B40" s="149" t="s">
        <v>116</v>
      </c>
    </row>
    <row r="41" spans="2:11">
      <c r="B41" s="151" t="s">
        <v>81</v>
      </c>
      <c r="C41" s="178">
        <v>170.2</v>
      </c>
      <c r="D41" s="178">
        <v>176.5</v>
      </c>
      <c r="E41" s="178">
        <v>176.7</v>
      </c>
      <c r="F41" s="178" t="s">
        <v>113</v>
      </c>
      <c r="G41" s="178" t="s">
        <v>113</v>
      </c>
      <c r="H41" s="178" t="s">
        <v>113</v>
      </c>
      <c r="I41" s="178" t="s">
        <v>113</v>
      </c>
      <c r="J41" s="178" t="s">
        <v>113</v>
      </c>
      <c r="K41" s="178" t="s">
        <v>113</v>
      </c>
    </row>
    <row r="42" spans="2:11">
      <c r="B42" s="151" t="s">
        <v>9</v>
      </c>
      <c r="C42" s="178">
        <v>178.9</v>
      </c>
      <c r="D42" s="178">
        <v>183.6</v>
      </c>
      <c r="E42" s="178">
        <v>188.9</v>
      </c>
      <c r="F42" s="178">
        <v>200.4</v>
      </c>
      <c r="G42" s="178" t="s">
        <v>113</v>
      </c>
      <c r="H42" s="178" t="s">
        <v>113</v>
      </c>
      <c r="I42" s="178" t="s">
        <v>113</v>
      </c>
      <c r="J42" s="178" t="s">
        <v>113</v>
      </c>
      <c r="K42" s="178" t="s">
        <v>113</v>
      </c>
    </row>
    <row r="43" spans="2:11">
      <c r="B43" s="151" t="s">
        <v>10</v>
      </c>
      <c r="C43" s="178">
        <v>188.3</v>
      </c>
      <c r="D43" s="178">
        <v>187.5</v>
      </c>
      <c r="E43" s="178">
        <v>200.7</v>
      </c>
      <c r="F43" s="178">
        <v>204</v>
      </c>
      <c r="G43" s="178">
        <v>221.4</v>
      </c>
      <c r="H43" s="178" t="s">
        <v>113</v>
      </c>
      <c r="I43" s="178" t="s">
        <v>113</v>
      </c>
      <c r="J43" s="178" t="s">
        <v>113</v>
      </c>
      <c r="K43" s="178" t="s">
        <v>113</v>
      </c>
    </row>
    <row r="44" spans="2:11">
      <c r="B44" s="151" t="s">
        <v>11</v>
      </c>
      <c r="C44" s="178">
        <v>183.9</v>
      </c>
      <c r="D44" s="178">
        <v>194.3</v>
      </c>
      <c r="E44" s="178">
        <v>198.8</v>
      </c>
      <c r="F44" s="178">
        <v>205.9</v>
      </c>
      <c r="G44" s="178">
        <v>221.8</v>
      </c>
      <c r="H44" s="178">
        <v>230.8</v>
      </c>
      <c r="I44" s="178" t="s">
        <v>113</v>
      </c>
      <c r="J44" s="178" t="s">
        <v>113</v>
      </c>
      <c r="K44" s="178" t="s">
        <v>113</v>
      </c>
    </row>
    <row r="45" spans="2:11">
      <c r="B45" s="151" t="s">
        <v>12</v>
      </c>
      <c r="C45" s="178">
        <v>192</v>
      </c>
      <c r="D45" s="178">
        <v>193.3</v>
      </c>
      <c r="E45" s="178">
        <v>198.2</v>
      </c>
      <c r="F45" s="178">
        <v>208.3</v>
      </c>
      <c r="G45" s="178">
        <v>218.4</v>
      </c>
      <c r="H45" s="178">
        <v>238.6</v>
      </c>
      <c r="I45" s="178">
        <v>257.3</v>
      </c>
      <c r="J45" s="178" t="s">
        <v>113</v>
      </c>
      <c r="K45" s="178" t="s">
        <v>113</v>
      </c>
    </row>
    <row r="46" spans="2:11">
      <c r="B46" s="151" t="s">
        <v>13</v>
      </c>
      <c r="C46" s="178">
        <v>197.5</v>
      </c>
      <c r="D46" s="178">
        <v>195.7</v>
      </c>
      <c r="E46" s="178">
        <v>198.7</v>
      </c>
      <c r="F46" s="178">
        <v>210.8</v>
      </c>
      <c r="G46" s="178">
        <v>224</v>
      </c>
      <c r="H46" s="178">
        <v>238</v>
      </c>
      <c r="I46" s="178">
        <v>261.5</v>
      </c>
      <c r="J46" s="178">
        <v>290.2</v>
      </c>
      <c r="K46" s="178" t="s">
        <v>113</v>
      </c>
    </row>
    <row r="47" spans="2:11">
      <c r="B47" s="151" t="s">
        <v>14</v>
      </c>
      <c r="C47" s="178">
        <v>195.5</v>
      </c>
      <c r="D47" s="178">
        <v>200.6</v>
      </c>
      <c r="E47" s="178">
        <v>199.8</v>
      </c>
      <c r="F47" s="178">
        <v>208.7</v>
      </c>
      <c r="G47" s="178">
        <v>228</v>
      </c>
      <c r="H47" s="178">
        <v>235.1</v>
      </c>
      <c r="I47" s="178">
        <v>259.7</v>
      </c>
      <c r="J47" s="178">
        <v>300.60000000000002</v>
      </c>
      <c r="K47" s="178">
        <v>317.5</v>
      </c>
    </row>
    <row r="48" spans="2:11">
      <c r="B48" s="151" t="s">
        <v>15</v>
      </c>
      <c r="C48" s="178">
        <v>194.5</v>
      </c>
      <c r="D48" s="178">
        <v>195.6</v>
      </c>
      <c r="E48" s="178">
        <v>199.2</v>
      </c>
      <c r="F48" s="178">
        <v>207.3</v>
      </c>
      <c r="G48" s="178">
        <v>219.7</v>
      </c>
      <c r="H48" s="178">
        <v>231</v>
      </c>
      <c r="I48" s="178">
        <v>254.5</v>
      </c>
      <c r="J48" s="178">
        <v>291.2</v>
      </c>
      <c r="K48" s="178">
        <v>330.5</v>
      </c>
    </row>
    <row r="49" spans="2:12">
      <c r="B49" s="151" t="s">
        <v>16</v>
      </c>
      <c r="C49" s="178">
        <v>190.1</v>
      </c>
      <c r="D49" s="178">
        <v>192.4</v>
      </c>
      <c r="E49" s="178">
        <v>197.9</v>
      </c>
      <c r="F49" s="178">
        <v>201</v>
      </c>
      <c r="G49" s="178">
        <v>214.3</v>
      </c>
      <c r="H49" s="178">
        <v>217.5</v>
      </c>
      <c r="I49" s="178">
        <v>237.8</v>
      </c>
      <c r="J49" s="178">
        <v>269.3</v>
      </c>
      <c r="K49" s="178">
        <v>319.60000000000002</v>
      </c>
    </row>
    <row r="50" spans="2:12">
      <c r="B50" s="151" t="s">
        <v>17</v>
      </c>
      <c r="C50" s="178">
        <v>184.1</v>
      </c>
      <c r="D50" s="178">
        <v>184.2</v>
      </c>
      <c r="E50" s="178">
        <v>182.4</v>
      </c>
      <c r="F50" s="178">
        <v>188.7</v>
      </c>
      <c r="G50" s="178">
        <v>193.5</v>
      </c>
      <c r="H50" s="178">
        <v>197.3</v>
      </c>
      <c r="I50" s="178">
        <v>206.8</v>
      </c>
      <c r="J50" s="178">
        <v>226.1</v>
      </c>
      <c r="K50" s="178">
        <v>233.9</v>
      </c>
    </row>
    <row r="51" spans="2:12">
      <c r="B51" s="151" t="s">
        <v>18</v>
      </c>
      <c r="C51" s="178">
        <v>205.6</v>
      </c>
      <c r="D51" s="178">
        <v>177.2</v>
      </c>
      <c r="E51" s="178">
        <v>173.4</v>
      </c>
      <c r="F51" s="178">
        <v>175.6</v>
      </c>
      <c r="G51" s="178">
        <v>184.7</v>
      </c>
      <c r="H51" s="178">
        <v>184.5</v>
      </c>
      <c r="I51" s="178">
        <v>195</v>
      </c>
      <c r="J51" s="178">
        <v>222.5</v>
      </c>
      <c r="K51" s="178">
        <v>233</v>
      </c>
    </row>
    <row r="52" spans="2:12" s="150" customFormat="1" ht="15" customHeight="1">
      <c r="B52" s="152" t="s">
        <v>117</v>
      </c>
      <c r="C52" s="153"/>
      <c r="D52" s="153"/>
      <c r="E52" s="153"/>
      <c r="F52" s="153"/>
      <c r="G52" s="153"/>
      <c r="H52" s="153"/>
      <c r="I52" s="153"/>
      <c r="J52" s="153"/>
      <c r="K52" s="153"/>
      <c r="L52" s="153"/>
    </row>
    <row r="53" spans="2:12">
      <c r="B53" s="151" t="s">
        <v>81</v>
      </c>
      <c r="C53" s="178">
        <v>185.5</v>
      </c>
      <c r="D53" s="178">
        <v>180.5</v>
      </c>
      <c r="E53" s="178">
        <v>203.5</v>
      </c>
      <c r="F53" s="178" t="s">
        <v>113</v>
      </c>
      <c r="G53" s="178" t="s">
        <v>113</v>
      </c>
      <c r="H53" s="178" t="s">
        <v>113</v>
      </c>
      <c r="I53" s="178" t="s">
        <v>113</v>
      </c>
      <c r="J53" s="178" t="s">
        <v>113</v>
      </c>
      <c r="K53" s="178" t="s">
        <v>113</v>
      </c>
    </row>
    <row r="54" spans="2:12">
      <c r="B54" s="151" t="s">
        <v>9</v>
      </c>
      <c r="C54" s="178">
        <v>191.8</v>
      </c>
      <c r="D54" s="178">
        <v>198.8</v>
      </c>
      <c r="E54" s="178">
        <v>203</v>
      </c>
      <c r="F54" s="178">
        <v>241.8</v>
      </c>
      <c r="G54" s="178" t="s">
        <v>113</v>
      </c>
      <c r="H54" s="178" t="s">
        <v>113</v>
      </c>
      <c r="I54" s="178" t="s">
        <v>113</v>
      </c>
      <c r="J54" s="178" t="s">
        <v>113</v>
      </c>
      <c r="K54" s="178" t="s">
        <v>113</v>
      </c>
    </row>
    <row r="55" spans="2:12">
      <c r="B55" s="151" t="s">
        <v>10</v>
      </c>
      <c r="C55" s="178">
        <v>209.4</v>
      </c>
      <c r="D55" s="178">
        <v>211.7</v>
      </c>
      <c r="E55" s="178">
        <v>234.1</v>
      </c>
      <c r="F55" s="178">
        <v>232.6</v>
      </c>
      <c r="G55" s="178">
        <v>270</v>
      </c>
      <c r="H55" s="178" t="s">
        <v>113</v>
      </c>
      <c r="I55" s="178" t="s">
        <v>113</v>
      </c>
      <c r="J55" s="178" t="s">
        <v>113</v>
      </c>
      <c r="K55" s="178" t="s">
        <v>113</v>
      </c>
    </row>
    <row r="56" spans="2:12">
      <c r="B56" s="151" t="s">
        <v>11</v>
      </c>
      <c r="C56" s="178">
        <v>233.8</v>
      </c>
      <c r="D56" s="178">
        <v>219</v>
      </c>
      <c r="E56" s="178">
        <v>252.1</v>
      </c>
      <c r="F56" s="178">
        <v>268.8</v>
      </c>
      <c r="G56" s="178">
        <v>281.3</v>
      </c>
      <c r="H56" s="178">
        <v>270</v>
      </c>
      <c r="I56" s="178" t="s">
        <v>113</v>
      </c>
      <c r="J56" s="178" t="s">
        <v>113</v>
      </c>
      <c r="K56" s="178" t="s">
        <v>113</v>
      </c>
    </row>
    <row r="57" spans="2:12">
      <c r="B57" s="151" t="s">
        <v>12</v>
      </c>
      <c r="C57" s="178">
        <v>229.5</v>
      </c>
      <c r="D57" s="178">
        <v>260.39999999999998</v>
      </c>
      <c r="E57" s="178">
        <v>269.39999999999998</v>
      </c>
      <c r="F57" s="178">
        <v>279.39999999999998</v>
      </c>
      <c r="G57" s="178">
        <v>292.60000000000002</v>
      </c>
      <c r="H57" s="178">
        <v>331.3</v>
      </c>
      <c r="I57" s="178">
        <v>297.39999999999998</v>
      </c>
      <c r="J57" s="178" t="s">
        <v>113</v>
      </c>
      <c r="K57" s="178" t="s">
        <v>113</v>
      </c>
    </row>
    <row r="58" spans="2:12">
      <c r="B58" s="151" t="s">
        <v>13</v>
      </c>
      <c r="C58" s="178">
        <v>242.8</v>
      </c>
      <c r="D58" s="178">
        <v>256.5</v>
      </c>
      <c r="E58" s="178">
        <v>272.89999999999998</v>
      </c>
      <c r="F58" s="178">
        <v>269.10000000000002</v>
      </c>
      <c r="G58" s="178">
        <v>299.10000000000002</v>
      </c>
      <c r="H58" s="178">
        <v>319.7</v>
      </c>
      <c r="I58" s="178">
        <v>334.2</v>
      </c>
      <c r="J58" s="178">
        <v>323.89999999999998</v>
      </c>
      <c r="K58" s="178" t="s">
        <v>113</v>
      </c>
    </row>
    <row r="59" spans="2:12">
      <c r="B59" s="151" t="s">
        <v>14</v>
      </c>
      <c r="C59" s="178">
        <v>232.5</v>
      </c>
      <c r="D59" s="178">
        <v>262.7</v>
      </c>
      <c r="E59" s="178">
        <v>256.7</v>
      </c>
      <c r="F59" s="178">
        <v>276.89999999999998</v>
      </c>
      <c r="G59" s="178">
        <v>304</v>
      </c>
      <c r="H59" s="178">
        <v>323.60000000000002</v>
      </c>
      <c r="I59" s="178">
        <v>349.3</v>
      </c>
      <c r="J59" s="178">
        <v>346.7</v>
      </c>
      <c r="K59" s="178">
        <v>332.2</v>
      </c>
    </row>
    <row r="60" spans="2:12">
      <c r="B60" s="151" t="s">
        <v>15</v>
      </c>
      <c r="C60" s="178">
        <v>215.3</v>
      </c>
      <c r="D60" s="178">
        <v>262.60000000000002</v>
      </c>
      <c r="E60" s="178">
        <v>244</v>
      </c>
      <c r="F60" s="178">
        <v>268.60000000000002</v>
      </c>
      <c r="G60" s="178">
        <v>291.8</v>
      </c>
      <c r="H60" s="178">
        <v>292.7</v>
      </c>
      <c r="I60" s="178">
        <v>325.89999999999998</v>
      </c>
      <c r="J60" s="178">
        <v>358.1</v>
      </c>
      <c r="K60" s="178">
        <v>369.1</v>
      </c>
    </row>
    <row r="61" spans="2:12">
      <c r="B61" s="151" t="s">
        <v>16</v>
      </c>
      <c r="C61" s="178">
        <v>253.7</v>
      </c>
      <c r="D61" s="178">
        <v>239.7</v>
      </c>
      <c r="E61" s="178">
        <v>254.8</v>
      </c>
      <c r="F61" s="178">
        <v>251.6</v>
      </c>
      <c r="G61" s="178">
        <v>267.2</v>
      </c>
      <c r="H61" s="178">
        <v>315.3</v>
      </c>
      <c r="I61" s="178">
        <v>299.5</v>
      </c>
      <c r="J61" s="178">
        <v>379.5</v>
      </c>
      <c r="K61" s="178">
        <v>354.7</v>
      </c>
    </row>
    <row r="62" spans="2:12">
      <c r="B62" s="151" t="s">
        <v>17</v>
      </c>
      <c r="C62" s="178">
        <v>213.3</v>
      </c>
      <c r="D62" s="178">
        <v>222.6</v>
      </c>
      <c r="E62" s="178">
        <v>226.2</v>
      </c>
      <c r="F62" s="178">
        <v>220.6</v>
      </c>
      <c r="G62" s="178">
        <v>231.8</v>
      </c>
      <c r="H62" s="178">
        <v>244.9</v>
      </c>
      <c r="I62" s="178">
        <v>258.10000000000002</v>
      </c>
      <c r="J62" s="178">
        <v>257.3</v>
      </c>
      <c r="K62" s="178">
        <v>274.89999999999998</v>
      </c>
    </row>
    <row r="63" spans="2:12">
      <c r="B63" s="174" t="s">
        <v>18</v>
      </c>
      <c r="C63" s="179">
        <v>209.8</v>
      </c>
      <c r="D63" s="180">
        <v>210.7</v>
      </c>
      <c r="E63" s="180">
        <v>206.8</v>
      </c>
      <c r="F63" s="180">
        <v>206.6</v>
      </c>
      <c r="G63" s="180">
        <v>206</v>
      </c>
      <c r="H63" s="180">
        <v>226.1</v>
      </c>
      <c r="I63" s="180">
        <v>226.2</v>
      </c>
      <c r="J63" s="180">
        <v>229.1</v>
      </c>
      <c r="K63" s="180">
        <v>243.8</v>
      </c>
    </row>
    <row r="64" spans="2:12">
      <c r="B64" s="155" t="s">
        <v>133</v>
      </c>
    </row>
    <row r="65" spans="2:2">
      <c r="B65" s="155" t="s">
        <v>130</v>
      </c>
    </row>
  </sheetData>
  <mergeCells count="2">
    <mergeCell ref="B2:K2"/>
    <mergeCell ref="B4:J4"/>
  </mergeCells>
  <phoneticPr fontId="10"/>
  <hyperlinks>
    <hyperlink ref="B1" location="目次!A1" display="目次に戻る" xr:uid="{00000000-0004-0000-0800-000000000000}"/>
  </hyperlinks>
  <pageMargins left="0.70866141732283472" right="0.70866141732283472" top="0.74803149606299213" bottom="0.74803149606299213" header="0.31496062992125984" footer="0.31496062992125984"/>
  <pageSetup paperSize="9" scale="92" fitToHeight="0" orientation="portrait" r:id="rId1"/>
  <headerFooter>
    <oddHeader>&amp;L&amp;6&amp;F&amp;R&amp;6&amp;A</oddHeader>
    <oddFooter>&amp;R&amp;6©『賃金活用統計 2021〔電子版〕』産労総合研究所</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2</vt:i4>
      </vt:variant>
    </vt:vector>
  </HeadingPairs>
  <TitlesOfParts>
    <vt:vector size="12" baseType="lpstr">
      <vt:lpstr>2010年</vt:lpstr>
      <vt:lpstr>2011年</vt:lpstr>
      <vt:lpstr>2012年</vt:lpstr>
      <vt:lpstr>計算式用・2017年</vt:lpstr>
      <vt:lpstr>目次</vt:lpstr>
      <vt:lpstr>データガイド</vt:lpstr>
      <vt:lpstr>1総括表</vt:lpstr>
      <vt:lpstr>未使用</vt:lpstr>
      <vt:lpstr>2年齢・勤続</vt:lpstr>
      <vt:lpstr>3年齢別ばらつき</vt:lpstr>
      <vt:lpstr>データガイド!Print_Area</vt:lpstr>
      <vt:lpstr>目次!Print_Area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WKSTN019</dc:creator>
  <cp:lastModifiedBy>池田慎二</cp:lastModifiedBy>
  <cp:lastPrinted>2020-12-10T05:43:16Z</cp:lastPrinted>
  <dcterms:created xsi:type="dcterms:W3CDTF">2012-04-09T05:17:09Z</dcterms:created>
  <dcterms:modified xsi:type="dcterms:W3CDTF">2020-12-14T03:46:27Z</dcterms:modified>
</cp:coreProperties>
</file>